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Ильичёва О.И\НА ПЕЧАТЬ\Рабочий стол\РЕЕСТР\на 01.01.2025 (2024 год)\на сайт 2025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Лист1!$A$5:$O$79</definedName>
    <definedName name="_xlnm.Print_Area" localSheetId="0">Лист1!$A$1:$AQ$94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F58" i="1"/>
</calcChain>
</file>

<file path=xl/sharedStrings.xml><?xml version="1.0" encoding="utf-8"?>
<sst xmlns="http://schemas.openxmlformats.org/spreadsheetml/2006/main" count="687" uniqueCount="451">
  <si>
    <t>РАЗДЕЛ II. ДВИЖИМОЕ ИМУЩЕСТВО</t>
  </si>
  <si>
    <t>№ п/п</t>
  </si>
  <si>
    <t>Реестровый номер</t>
  </si>
  <si>
    <t>Наименование движимого имущества</t>
  </si>
  <si>
    <t>Характеристика движимого имущества</t>
  </si>
  <si>
    <t>Сведения о балансовой стоимости движимого имущества</t>
  </si>
  <si>
    <t>Сведения о остаточной стоимости движимого имущества</t>
  </si>
  <si>
    <t>Дата возникновения, основания возникновения права муниципальной собственности на движимое имущество</t>
  </si>
  <si>
    <t>Дата прекращения, основания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</si>
  <si>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</si>
  <si>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</si>
  <si>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номер государственной регистрации</t>
  </si>
  <si>
    <t>номер двигателя</t>
  </si>
  <si>
    <t>номер шасси</t>
  </si>
  <si>
    <t>Год выпуска</t>
  </si>
  <si>
    <t>казна МО "Александровское сельское поселение"</t>
  </si>
  <si>
    <t>Договор аренды транспортных средств от 01.01.2016 № АТ-16/16</t>
  </si>
  <si>
    <t>то же</t>
  </si>
  <si>
    <t>_</t>
  </si>
  <si>
    <t>3.</t>
  </si>
  <si>
    <t>2-1-АП-ТР-003</t>
  </si>
  <si>
    <t>Автомобиль ГАЗ-33061</t>
  </si>
  <si>
    <t>М 148 МТ 70</t>
  </si>
  <si>
    <t>4.</t>
  </si>
  <si>
    <t>2-1-АП-ТР-004</t>
  </si>
  <si>
    <t>Автомобиль КРАЗ-256Б</t>
  </si>
  <si>
    <t>М 187 МТ 70</t>
  </si>
  <si>
    <t>07172</t>
  </si>
  <si>
    <t>0750514</t>
  </si>
  <si>
    <t xml:space="preserve">Распоряжение Администрации Александровского сельского поселения от 321.05.2021 №                  </t>
  </si>
  <si>
    <t>6.</t>
  </si>
  <si>
    <t>2-1-АП-ТР-006</t>
  </si>
  <si>
    <t>Автомобиль КРАЗ-256Б1</t>
  </si>
  <si>
    <t>М 151 МТ 70</t>
  </si>
  <si>
    <t>0750505</t>
  </si>
  <si>
    <t>8.</t>
  </si>
  <si>
    <t>2-1-АП-ТР-008</t>
  </si>
  <si>
    <t>Автомобиль КАМАЗ-55102</t>
  </si>
  <si>
    <t>М 114 МТ 70</t>
  </si>
  <si>
    <t>отсутствует</t>
  </si>
  <si>
    <t>Передано в Администрацию район по договору пожертвования от 05.08.2024 № 89/24 Постановление Администрации Александровского сельского поселения о передаче имущества № 261 от 05.08.2024</t>
  </si>
  <si>
    <t>13.</t>
  </si>
  <si>
    <t>2-1-АП-ТР-013</t>
  </si>
  <si>
    <t>Автомобиль МК-20 (мусоровоз)</t>
  </si>
  <si>
    <t>М 153 МТ 70</t>
  </si>
  <si>
    <t>740.11 240 140140</t>
  </si>
  <si>
    <t>Y 2126115 (установка шасси КАМАЗ)</t>
  </si>
  <si>
    <t>15.</t>
  </si>
  <si>
    <t>2-1-АП-ТР-015</t>
  </si>
  <si>
    <t>Автомобиль ЗИЛ-131</t>
  </si>
  <si>
    <t>М 629 КО 70</t>
  </si>
  <si>
    <t>071493</t>
  </si>
  <si>
    <t xml:space="preserve">Постановление № 357 от 10.12.20250 о закрепление муниципальнеого имущества на праве оперативного управления за МКП ТВС </t>
  </si>
  <si>
    <t>22.</t>
  </si>
  <si>
    <t>Автомобиль ГАЗ-66</t>
  </si>
  <si>
    <t>М 618 КО 70</t>
  </si>
  <si>
    <t>0191707</t>
  </si>
  <si>
    <t>Постановление № 357 от 10.12.20250 о закрепление муниципальнеого имущества на праве оперативного управления за МКП ТВС , изъят у твс №94 от 18.08.22</t>
  </si>
  <si>
    <t>25.</t>
  </si>
  <si>
    <t>Автомобиль ЗИЛ-431412</t>
  </si>
  <si>
    <t>М 147 МТ 70</t>
  </si>
  <si>
    <t>042652</t>
  </si>
  <si>
    <t>004803</t>
  </si>
  <si>
    <t>отсутств.</t>
  </si>
  <si>
    <t>29.</t>
  </si>
  <si>
    <t>2-1-АП-ТР-029</t>
  </si>
  <si>
    <t>М 150 МТ 70</t>
  </si>
  <si>
    <t>37.</t>
  </si>
  <si>
    <t>2-1-АП-ТР-037</t>
  </si>
  <si>
    <t>Автофургон "Мастерская" на базе ГАЗ-33081</t>
  </si>
  <si>
    <t>В 635 КС 70</t>
  </si>
  <si>
    <t>Д 245.7Е2* 175214*</t>
  </si>
  <si>
    <t>33081050882281</t>
  </si>
  <si>
    <t>40.</t>
  </si>
  <si>
    <t>2-1-АП-ТР-040</t>
  </si>
  <si>
    <t>Кран автомобильн.  КС-35714К (на шасси                    КАМАЗ-53215)</t>
  </si>
  <si>
    <t>О 799 ВО 70</t>
  </si>
  <si>
    <t>740.11.240-0256940</t>
  </si>
  <si>
    <t>ХТС 53215042215457</t>
  </si>
  <si>
    <t>46.</t>
  </si>
  <si>
    <t>Грейдер СД-105</t>
  </si>
  <si>
    <t>70 ТВ 3344</t>
  </si>
  <si>
    <t>52.</t>
  </si>
  <si>
    <t>2-1-АП-ТР-052</t>
  </si>
  <si>
    <t>Трактор Т-150К</t>
  </si>
  <si>
    <t>70 ТВ 8242</t>
  </si>
  <si>
    <t>7131423</t>
  </si>
  <si>
    <t>53.</t>
  </si>
  <si>
    <t>Погрузчик грейферный ПЭА-1</t>
  </si>
  <si>
    <t>70 ТВ 8220</t>
  </si>
  <si>
    <t>9В0784</t>
  </si>
  <si>
    <t>56.</t>
  </si>
  <si>
    <t>Трактор МТЗ-82Л</t>
  </si>
  <si>
    <t>70 ТВ 7349</t>
  </si>
  <si>
    <t>091945 замена двигателя на номер 290461</t>
  </si>
  <si>
    <t xml:space="preserve">   </t>
  </si>
  <si>
    <t>59.</t>
  </si>
  <si>
    <t>Трактор  К-701</t>
  </si>
  <si>
    <t>3 ТВ 3349</t>
  </si>
  <si>
    <t>136676</t>
  </si>
  <si>
    <t>62.</t>
  </si>
  <si>
    <t>70 ТВ 8340 замена номера 0273 ТХ</t>
  </si>
  <si>
    <t>992728</t>
  </si>
  <si>
    <t>70.</t>
  </si>
  <si>
    <t>70 ТВ 8245</t>
  </si>
  <si>
    <t>71.</t>
  </si>
  <si>
    <t>Прицеп  МЖТ-10</t>
  </si>
  <si>
    <t>70 ВВ 7348</t>
  </si>
  <si>
    <t>75.</t>
  </si>
  <si>
    <t>Уборочная машина КМ-82БТ</t>
  </si>
  <si>
    <t>70 ТВ 7319</t>
  </si>
  <si>
    <t>639410</t>
  </si>
  <si>
    <t>0067/80804546</t>
  </si>
  <si>
    <t>76.</t>
  </si>
  <si>
    <t>Автомобиль  ГАЗ-6611</t>
  </si>
  <si>
    <t>М 320 ТТ 70</t>
  </si>
  <si>
    <t>95470</t>
  </si>
  <si>
    <t>0622244</t>
  </si>
  <si>
    <t>на праве хозяйственного ведения за МУП "Жилкомсервис"</t>
  </si>
  <si>
    <t>80.</t>
  </si>
  <si>
    <t>Машина вакуумная КО-505А</t>
  </si>
  <si>
    <t>О 113 МВ 70</t>
  </si>
  <si>
    <t>2408564</t>
  </si>
  <si>
    <t>XTC53215R72300588</t>
  </si>
  <si>
    <t>Постановление Главы Александровского района от 01.07.2009 № 498</t>
  </si>
  <si>
    <t>81.</t>
  </si>
  <si>
    <t>У 186 УУ 70 RUS</t>
  </si>
  <si>
    <t>134711</t>
  </si>
  <si>
    <t>XTC65115CY2122534</t>
  </si>
  <si>
    <t>84.</t>
  </si>
  <si>
    <t>70 ТМ 6469</t>
  </si>
  <si>
    <t>4200 (636)</t>
  </si>
  <si>
    <t>Муниципальный контракт от 23.10.2009 № 5/09</t>
  </si>
  <si>
    <t>85.</t>
  </si>
  <si>
    <t>2-1-АП-ТР-085</t>
  </si>
  <si>
    <t>Машина вакуумная КО-520А</t>
  </si>
  <si>
    <t>М 660 СУ 70</t>
  </si>
  <si>
    <t>ХТС432533А1184096</t>
  </si>
  <si>
    <t>Муниципальный контракт от 27.09.2010 № 5/10</t>
  </si>
  <si>
    <t>86.</t>
  </si>
  <si>
    <t>2-1-АП-ТР-086</t>
  </si>
  <si>
    <t>Мусоровоз  КО-440-7</t>
  </si>
  <si>
    <t>О 270 ВТ 70</t>
  </si>
  <si>
    <t>ХТС432533А1195897</t>
  </si>
  <si>
    <t>Договор купли-продажи от 25.12.2010 № 06/10</t>
  </si>
  <si>
    <t>87.</t>
  </si>
  <si>
    <t>2-1-АП-ТР-087</t>
  </si>
  <si>
    <t>Автомобиль  УАЗ-39099</t>
  </si>
  <si>
    <t>М 801 СУ 70</t>
  </si>
  <si>
    <t>Договор пожертвования от 16.02.2011 № 02/11-П</t>
  </si>
  <si>
    <t>89.</t>
  </si>
  <si>
    <t>2-1-АП-ТР-089</t>
  </si>
  <si>
    <t>Снегоход "Буран" СБ-640А</t>
  </si>
  <si>
    <t>70 ТУ 4339</t>
  </si>
  <si>
    <t>М04.3.2977</t>
  </si>
  <si>
    <t>Распоряжение Администрации Александровского района от 07.02.2005         № 25-р</t>
  </si>
  <si>
    <t>Рогоев Александр Веллович</t>
  </si>
  <si>
    <t>Постановление Администрации Александровского сельского поселения от 11.11.2011 № 247 (безвозмездное временное пользование)</t>
  </si>
  <si>
    <t>90.</t>
  </si>
  <si>
    <t>2-1-АП-ТР-090</t>
  </si>
  <si>
    <t>Снегоход СБ-640МД</t>
  </si>
  <si>
    <t>70 ТУ 4338</t>
  </si>
  <si>
    <t>М.04.4.4449</t>
  </si>
  <si>
    <t>Ипоков Николай Васильевич</t>
  </si>
  <si>
    <t>91.</t>
  </si>
  <si>
    <t>2-1-АП-ТР-091</t>
  </si>
  <si>
    <t>Трактор "БЕЛАРУС 82.1-СМ"</t>
  </si>
  <si>
    <t>70 ТУ 4340</t>
  </si>
  <si>
    <t>Муниципальный контракт от 25.12.2010 № 7/10</t>
  </si>
  <si>
    <t>92.</t>
  </si>
  <si>
    <t>2-1-АП-ТР-092</t>
  </si>
  <si>
    <t>Оборудование снегоочистительное ФРС-200М</t>
  </si>
  <si>
    <t>93.</t>
  </si>
  <si>
    <t>2-1-АП-ТР-093</t>
  </si>
  <si>
    <t>Автогрейдер ГС-18.05</t>
  </si>
  <si>
    <t>70 ТУ 4351</t>
  </si>
  <si>
    <t>В0448403</t>
  </si>
  <si>
    <t>110034 (336)</t>
  </si>
  <si>
    <t>Муниципальный контракт от 17.10.2011 № 01653000 14511000030-0156223-01</t>
  </si>
  <si>
    <t>94.</t>
  </si>
  <si>
    <t>2-1-АП-ТР-094</t>
  </si>
  <si>
    <t>Автобус                           ЛУИДОР-225000</t>
  </si>
  <si>
    <t>М 939 СУ 70 RUS</t>
  </si>
  <si>
    <t>В1001568</t>
  </si>
  <si>
    <t>Договор купли-продажи автомобиля от 16.12.2011 № Г11-448</t>
  </si>
  <si>
    <t>97.</t>
  </si>
  <si>
    <t>2-1-АП-ТР-097</t>
  </si>
  <si>
    <t>Транспортер                            ГТ-МУ</t>
  </si>
  <si>
    <t>70 ТУ 4342</t>
  </si>
  <si>
    <t>56193-82</t>
  </si>
  <si>
    <t>Договор о закреплении муниципального имущества на праве хозяйственного ведения за МУП от 24.04.2015 № АП - 01/16-ХВ</t>
  </si>
  <si>
    <t>98.</t>
  </si>
  <si>
    <t>2-1-АП-ТР-098</t>
  </si>
  <si>
    <t>Автомобиль КАМАЗ 65115-ДЗ</t>
  </si>
  <si>
    <t>С 753 ЕМ 70 RUS</t>
  </si>
  <si>
    <t>ХТС651153В1229930</t>
  </si>
  <si>
    <t>Муниципальный контракт от 09.12.2011 № 01653000 14511000041-0156223-01</t>
  </si>
  <si>
    <t>99.</t>
  </si>
  <si>
    <t>2-1-АП-ТР-099</t>
  </si>
  <si>
    <t>Трактор                             БЕЛАРУС 82.1</t>
  </si>
  <si>
    <t>70 ТУ 4362</t>
  </si>
  <si>
    <t>Муниципальный контракт от 25.12.2011 № 01653000 14511000046-0156223-01</t>
  </si>
  <si>
    <t>104.</t>
  </si>
  <si>
    <t>2-1-АП-ТР-104</t>
  </si>
  <si>
    <t>Бульдозер ПТ-170-1Е</t>
  </si>
  <si>
    <t>70 ТУ 4389</t>
  </si>
  <si>
    <t>111018 (168275)</t>
  </si>
  <si>
    <t>Муниципальный контракт от 14.08.2012 № 01653000 14512000014-0156223-02</t>
  </si>
  <si>
    <t>105.</t>
  </si>
  <si>
    <t>2-1-АП-ТР-105</t>
  </si>
  <si>
    <t>Бульдозер колесный с передним отвалом КТ-5701-3СТ БКП</t>
  </si>
  <si>
    <t>70 ТУ 4393</t>
  </si>
  <si>
    <t>С0483986</t>
  </si>
  <si>
    <t>Муниципальный контракт от 08.06.2012 № 01653000 14512000007-0156223-01</t>
  </si>
  <si>
    <t>106.</t>
  </si>
  <si>
    <t>2-1-АП-ТР-106</t>
  </si>
  <si>
    <t>Автомобиль УАЗ-315196</t>
  </si>
  <si>
    <t>Е 529 ОР 70</t>
  </si>
  <si>
    <t>Муниципальный контракт от 14.11.2012 № 01653000 14512000084-0156223-01</t>
  </si>
  <si>
    <t>Постановление Администрации Александровского сельского поселения от 13.07.2020 № 194 "Об учете УАЗа за МКП "ТВС" в оперативное управление"</t>
  </si>
  <si>
    <t>107.</t>
  </si>
  <si>
    <t>2-1-АП-ТР-107</t>
  </si>
  <si>
    <t>Автомобиль УАЗ-390945 "Фермер"</t>
  </si>
  <si>
    <t>Е 528 ОР 70</t>
  </si>
  <si>
    <t>Муниципальный контракт от 14.11.2012 № 01653000 14512000085-0156223-01</t>
  </si>
  <si>
    <t>109.</t>
  </si>
  <si>
    <t>2-1-АП-ТР-109</t>
  </si>
  <si>
    <t>Автомобиль  КАМАЗ 4310</t>
  </si>
  <si>
    <t>Е 048 РН 70</t>
  </si>
  <si>
    <t>Постановление Администрации Александровского района Томской области от 21.02.2013 № 168; Договор пожертвования №01/13-П от 18.03.2013</t>
  </si>
  <si>
    <t>110.</t>
  </si>
  <si>
    <t>2-1-АП-ТР-110</t>
  </si>
  <si>
    <t>Кран автомобильный КС-45722-2 на шасси КАМАЗ-53605</t>
  </si>
  <si>
    <t>Е 099 РН 70</t>
  </si>
  <si>
    <t>С2698548</t>
  </si>
  <si>
    <t>ХТС536053С1263844</t>
  </si>
  <si>
    <t>Муниципальный контракт от 23.05.2013 № 0165300014513000006-0156223-01</t>
  </si>
  <si>
    <t>111.</t>
  </si>
  <si>
    <t>2-1-АП-ТР-111</t>
  </si>
  <si>
    <t>экскаватор ЕК 18-90</t>
  </si>
  <si>
    <t>4832 ТК</t>
  </si>
  <si>
    <t>Муниципальный контракт от 08.04.2013 № 0165300014513000005-0156223-01</t>
  </si>
  <si>
    <t>112.</t>
  </si>
  <si>
    <t>2-1-АП-ТР-112</t>
  </si>
  <si>
    <t>Автомобиль ГАЗ 33021</t>
  </si>
  <si>
    <t>К 238 Е</t>
  </si>
  <si>
    <t>Распоряжение № 30 от 23.09.2013; Инвентаризационная опись от 15.11.2013 № 9</t>
  </si>
  <si>
    <t xml:space="preserve"> Договор о закреплении муниципального имущества на праве хозяйственного ведения за МУП от 24.04.2015 № АП - 01/16-ХВ</t>
  </si>
  <si>
    <t>114.</t>
  </si>
  <si>
    <t>2-1-АП-ТР-114</t>
  </si>
  <si>
    <t>Прицеп Трейлер 829450</t>
  </si>
  <si>
    <t>АН 1390 70 RUS</t>
  </si>
  <si>
    <t>Х5С829450Е0046265</t>
  </si>
  <si>
    <t>Постановление Администрации Александровского сельского поселения от 05.052014 № 173</t>
  </si>
  <si>
    <t>на праве оперативного управления Администрации поселения</t>
  </si>
  <si>
    <t>115.</t>
  </si>
  <si>
    <t>2-1-АП-ТР-115</t>
  </si>
  <si>
    <t>Мусоровоз КО-440-7</t>
  </si>
  <si>
    <t>Е 732 ТК 70 RUS</t>
  </si>
  <si>
    <t>4ISBe185 86025787</t>
  </si>
  <si>
    <t>ХТС432533С1282068</t>
  </si>
  <si>
    <t>Постановление Администрации Александровского сельского поселения от 24.06.2014 № 237</t>
  </si>
  <si>
    <t>116.</t>
  </si>
  <si>
    <t>2-1-АП-ТР-116</t>
  </si>
  <si>
    <t>Автомастерская на базе УАЗ-390945 (грузовой)</t>
  </si>
  <si>
    <t>К 063 ВУ 70</t>
  </si>
  <si>
    <t>409110*Е3010568</t>
  </si>
  <si>
    <t>330360Е0436871</t>
  </si>
  <si>
    <t>Постановление Администрации Александровского сельского поселения от 29.07.2014 № 283</t>
  </si>
  <si>
    <t>117.</t>
  </si>
  <si>
    <t>2-1-АП-ТР-117</t>
  </si>
  <si>
    <t>Мини-погрузчик MINIK 390 с ковшом основным</t>
  </si>
  <si>
    <t>ТХ 0112  70</t>
  </si>
  <si>
    <t>022368</t>
  </si>
  <si>
    <t>Постановление Администрации Александровского сельского поселения от 19.12.2014 № 559</t>
  </si>
  <si>
    <t>Постановление Администрации Александровского сельского поселения от 21.07.2016 № 568</t>
  </si>
  <si>
    <t>119.</t>
  </si>
  <si>
    <t>2-1-АП-ТР-119</t>
  </si>
  <si>
    <t>Прицеп 2ПТС4, мод.887Б</t>
  </si>
  <si>
    <t>70 ТХ 1324</t>
  </si>
  <si>
    <t>в оперативном управлении у Администрации поселения</t>
  </si>
  <si>
    <t>120.</t>
  </si>
  <si>
    <t>2-1-АП-ТР-120</t>
  </si>
  <si>
    <t>Автобус ПАЗ-32054</t>
  </si>
  <si>
    <t>70 К 618 МХ</t>
  </si>
  <si>
    <t>G1002795</t>
  </si>
  <si>
    <t>Постановление Администрации Александровского сельского поселения от 09.02.2017 № 61</t>
  </si>
  <si>
    <t>121.</t>
  </si>
  <si>
    <t>2-1-АП-ТР-121</t>
  </si>
  <si>
    <t>Бульдозер ДЗ - 42</t>
  </si>
  <si>
    <t>70 ТХ 0234</t>
  </si>
  <si>
    <t>Постановление Администрации Александровского сельского поселения от 29.06.2017 № 291</t>
  </si>
  <si>
    <t xml:space="preserve"> ДОП. соглашение от 12.09.2017 к Договор аренды транспортных средств от 01.01.2016 № АП- 16/16</t>
  </si>
  <si>
    <t>123.</t>
  </si>
  <si>
    <t>2-1-АП-ТР-123</t>
  </si>
  <si>
    <t>Автоцистерна 4672F3-30 (ассенизаторская (вакуумная) машина)</t>
  </si>
  <si>
    <t>К 937 МХ 70</t>
  </si>
  <si>
    <t>ISB6.7 300 86056900</t>
  </si>
  <si>
    <t>XTC536054H1360 740</t>
  </si>
  <si>
    <t>Постановление Администрации Александровского сельского поселения от 08.11.2017 № 401</t>
  </si>
  <si>
    <t>125.</t>
  </si>
  <si>
    <t>2-1-АП-ТР-125</t>
  </si>
  <si>
    <t>Трактор Т-25А</t>
  </si>
  <si>
    <t>1315 ТХ 70</t>
  </si>
  <si>
    <t>Постановление Администрации Александровского сельского поселения от 21.05.2019 № 126</t>
  </si>
  <si>
    <t>126.</t>
  </si>
  <si>
    <t>2-1-АП-ТР-126</t>
  </si>
  <si>
    <t>Chevrolet Niva (Нива Шевроле)</t>
  </si>
  <si>
    <t>А 005 СВ 70</t>
  </si>
  <si>
    <t>Постановление Администрации Александровского сельского поселения от 05.12.2019 № 336</t>
  </si>
  <si>
    <t>127.</t>
  </si>
  <si>
    <t>2-1-АП-ТР-127</t>
  </si>
  <si>
    <t>Автомобиль ИАЦ-1767MW (транспортное средство для оказания ритуальных услуг)</t>
  </si>
  <si>
    <t>А27500К1201741</t>
  </si>
  <si>
    <t>Постановление Администрации Александровского сельского поселения от 24.12.2019 № 358</t>
  </si>
  <si>
    <t>128.</t>
  </si>
  <si>
    <t>2-1-АП-ТР-128</t>
  </si>
  <si>
    <t>Т 161 АК 70</t>
  </si>
  <si>
    <t>740-22179</t>
  </si>
  <si>
    <t>ХТС532130R1073438</t>
  </si>
  <si>
    <t>Постановление Администрации Александровского сельского поселения от 22.07.2020 № 205</t>
  </si>
  <si>
    <t>129.</t>
  </si>
  <si>
    <t>2-1-АП-ТР-129</t>
  </si>
  <si>
    <t>UAZ PATRIOT легковой</t>
  </si>
  <si>
    <t>М 889 ОХ 70</t>
  </si>
  <si>
    <t>409040*А3030731</t>
  </si>
  <si>
    <t>316300А0563343</t>
  </si>
  <si>
    <t>130.</t>
  </si>
  <si>
    <t>2-1-АП-ТР-130</t>
  </si>
  <si>
    <t>УАЗ-396254 специальный</t>
  </si>
  <si>
    <t>О 733 ЕА 70</t>
  </si>
  <si>
    <t>42130Н*70500776</t>
  </si>
  <si>
    <t>131.</t>
  </si>
  <si>
    <t>2-1-АП-ТР-131</t>
  </si>
  <si>
    <t>Автотопливозаправщик 66190 (АТЭ-10-4320)</t>
  </si>
  <si>
    <t>О 306 КВ 70</t>
  </si>
  <si>
    <t>Постановление Администрации Александровского сельского поселения от 14.08.2020 № 229</t>
  </si>
  <si>
    <t>132.</t>
  </si>
  <si>
    <t>2-1-АП-ТР-132</t>
  </si>
  <si>
    <t>автомобиль специальный 38700А (УМП-350)</t>
  </si>
  <si>
    <t>В 238 ХЕ 70</t>
  </si>
  <si>
    <t>2-1-АП-ТР-133</t>
  </si>
  <si>
    <t>Автомобиль УАЗ-3962</t>
  </si>
  <si>
    <t>М 463 СУ 70</t>
  </si>
  <si>
    <t>402101-10105381</t>
  </si>
  <si>
    <t>Постановление Администрации Александровского сельского поселения от 13.11.2020 № 318</t>
  </si>
  <si>
    <t>Постановление Администрации Александровского сельского поселения от 27.11.2020 № 329 "Об учете УАЗа за МКП "ТВС" в оперативное управление"</t>
  </si>
  <si>
    <t>2-1-АП-ТР-134</t>
  </si>
  <si>
    <t>Автомобиль самосвальный КАМАЗ 45143-62</t>
  </si>
  <si>
    <t>государственный номер М 095 ОТ 70</t>
  </si>
  <si>
    <t>740620А2567185</t>
  </si>
  <si>
    <t>ХТС651153А1184348</t>
  </si>
  <si>
    <t xml:space="preserve">3 469 710,64 </t>
  </si>
  <si>
    <t>2-1-АП-ТР-135</t>
  </si>
  <si>
    <t>Экскаватор-бульдозер «Елазовец» ЭО-2621Е на базе трактора «Беларусь 82,1»</t>
  </si>
  <si>
    <t xml:space="preserve">1 950 915,00 </t>
  </si>
  <si>
    <t>Постановление Администрации Александровского сельского поселения от 24.09.2021 № 328</t>
  </si>
  <si>
    <t>2-1-АП-ТР-136</t>
  </si>
  <si>
    <t>автобус ГАЗ-322173 полноприводный на 13 мест, идентификационный номер ХТН32217330295738, 2003 года изготовления, модель,, кузов № 32210030007872, цвет снежно-белый, тип двигателя бензиновый</t>
  </si>
  <si>
    <t xml:space="preserve"> № двигателя *40630А*33001423*</t>
  </si>
  <si>
    <t>ХТН32217330295738</t>
  </si>
  <si>
    <t xml:space="preserve">324 360,00 </t>
  </si>
  <si>
    <t>Постановление Администрации Александровского сельского поселения от 27.10.2021 № 353/1</t>
  </si>
  <si>
    <t>2-1-АП-ТР-137</t>
  </si>
  <si>
    <t>экскаватор HYUNDAI ROBEX1400W-7A, 2008 года выпуска, заводской № машины (рамы) 41314137, двигатель № D6BV8061335, цвет желтый, мощность двигателя 115 л.с., вид движителя колесный</t>
  </si>
  <si>
    <t>70 ТР 3836</t>
  </si>
  <si>
    <t>D6BV8061335</t>
  </si>
  <si>
    <t>Постановление Администрации Александровского сельского поселения от 16.06.2022 № 258</t>
  </si>
  <si>
    <t>2-1-АП-ТР-138</t>
  </si>
  <si>
    <t>пескоразбрасыватель полуприцепной тракторный ПРР-3.0, VIN 27, 2020 года изготовления, цвет– оранжевый, паспорт транспортного средства RU CB № 12265</t>
  </si>
  <si>
    <t>70 ТР 3837</t>
  </si>
  <si>
    <t>Постановление Администрации Александровского сельского поселения от 08.07.2022 № 279</t>
  </si>
  <si>
    <t>2-1-АП-ТР-139</t>
  </si>
  <si>
    <t>Минитрактор «Беларус» 320.4М в комплекте с погрузчиком навесным фронтальным «Универсал 400» и оборудованием щеточным УН-320.02 Люкс</t>
  </si>
  <si>
    <t>BY KC 0058874</t>
  </si>
  <si>
    <t>MMZ-3LD</t>
  </si>
  <si>
    <t>Y4U320Z04M1204036</t>
  </si>
  <si>
    <t xml:space="preserve">1 500 000,00 </t>
  </si>
  <si>
    <t>Постановление Администрации Александровского сельского поселения от 14.02.2022 № 70</t>
  </si>
  <si>
    <t>..\..\..\МОИ ДОКУМЕНТЫ\Постановления\2022\Учет беларуса.doc</t>
  </si>
  <si>
    <t>2-1-АП-ТР-140</t>
  </si>
  <si>
    <t>Автомобиль УАЗ-39623</t>
  </si>
  <si>
    <t>Е641ТК70RUS</t>
  </si>
  <si>
    <t>409110*D3028845</t>
  </si>
  <si>
    <t>220695D0416396</t>
  </si>
  <si>
    <t>Договор пожертвования от 28.11.2022 № 112/22</t>
  </si>
  <si>
    <t>2-1-АП-ТР-141</t>
  </si>
  <si>
    <t>автомобиль самосвал КамАЗ 6522</t>
  </si>
  <si>
    <t xml:space="preserve">Н 731 СМ 70 (Старый Е 666 АС 70 RUS) </t>
  </si>
  <si>
    <t>740.51.320 72401758</t>
  </si>
  <si>
    <t>4 121 669,27</t>
  </si>
  <si>
    <t xml:space="preserve">Постановление Администрации Александровского сельского поселения от 20.12.2023 № 380, Договор пожертвования № 03/23-П от 18.12.2023 года (МО «Александровский район») </t>
  </si>
  <si>
    <t>C:\От администрации\Постановления Главы 2023\О включении в казну УАЗ, КАмаЗ 2 шт.doc</t>
  </si>
  <si>
    <t>2-1-АП-ТР-142</t>
  </si>
  <si>
    <t>автомобиль грузовой (тягач сдельный) КАМАЗ 541000</t>
  </si>
  <si>
    <t>XW11740100.A329985</t>
  </si>
  <si>
    <t xml:space="preserve">4 070 350,45 </t>
  </si>
  <si>
    <t>2-1-АП-ТР-143</t>
  </si>
  <si>
    <t>автомобиль грузовой УАЗ -390945</t>
  </si>
  <si>
    <t>М 056 ВУ 70</t>
  </si>
  <si>
    <t>409100*А3013691</t>
  </si>
  <si>
    <t>330360А0416187</t>
  </si>
  <si>
    <t xml:space="preserve">715 928,80 </t>
  </si>
  <si>
    <t>Постановление Администрации Александровского сельского поселения от 13.03.2024 № 68 "О закреплении муниципального имущества на праве оперативного управления за МКП "ТВС"</t>
  </si>
  <si>
    <t>2-1-АП-ТР-144</t>
  </si>
  <si>
    <t>номер шасси (рама) ХТС551110N0085834</t>
  </si>
  <si>
    <t xml:space="preserve"> год изготовления ТС 1995</t>
  </si>
  <si>
    <t xml:space="preserve"> 4 412 084,05</t>
  </si>
  <si>
    <t>модель, номер двигателя XW11740100, А330045</t>
  </si>
  <si>
    <t xml:space="preserve">автомобиль грузовой (самосвал) КАМАЗ 55111,VIN ХТС551110N0085834, номер кузова 226119, цвет кузова оранжевый, тип двигателя – дизель, паспорт транспортного средства 70 НЕ 425622 от 24.08.2012 года, </t>
  </si>
  <si>
    <t xml:space="preserve">Постановление Администрации Александровского сельского поселения от 19.11.2024 № 365/1, Договор пожертвования № 09/24-П от 15.11.2024 года (МО «Александровский район») </t>
  </si>
  <si>
    <t>2-1-АП-ТР-0053</t>
  </si>
  <si>
    <t>2-1-АП-ТР-0056</t>
  </si>
  <si>
    <t>2-1-АП-ТР-0059</t>
  </si>
  <si>
    <t>2-1-АП-ТР-0062</t>
  </si>
  <si>
    <t>2-1-АП-ТР-0070</t>
  </si>
  <si>
    <t>2-1-АП-ТР-0071</t>
  </si>
  <si>
    <t>2-1-АП-ТР-0075</t>
  </si>
  <si>
    <t>2-1-АП-ТР-0076</t>
  </si>
  <si>
    <t>2-1-АП-ТР-0080</t>
  </si>
  <si>
    <t>2-1-АП-ТР-0081</t>
  </si>
  <si>
    <t>2-1-АП-ТР-0084</t>
  </si>
  <si>
    <t>2-1-АП-ТР-022</t>
  </si>
  <si>
    <t>2-1-АП-ТР-025</t>
  </si>
  <si>
    <t>2-1-АП-ТР-046</t>
  </si>
  <si>
    <t>2-1-АП-ТР-145</t>
  </si>
  <si>
    <t>кран автомобильный КС-45717-1, VIN XVN45717180102337, 2008 года изготовления, модель № двигателя 236НЕ2-24-80-268005, шасси (рама) № 43200081347411, мощность двигателя 230 л.с., тип двигателя – дизельный, цвет оранжевый, паспорт транспортного средства 37 МН 286184 от 25.09.2008 года</t>
  </si>
  <si>
    <t>модель, номер двигателя 236НЕ2-24-80268005</t>
  </si>
  <si>
    <t>номер шасси (рама) 43200081347411</t>
  </si>
  <si>
    <t xml:space="preserve"> год изготовления ТС 2008</t>
  </si>
  <si>
    <t xml:space="preserve">Постановление Администрации Александровского сельского поселения от 28.12.2024 № 412, Договор пожертвования № 11/24-П от 24.12.2024 года (МО «Александровский район») </t>
  </si>
  <si>
    <t>автоцистерна пожарная АЦ-40(5557) мод 002-ПС, 1999 года выпуска, модель и номер двигателя ЯМЗ-236М24-99033202, шасси (рама) № 555700Х0060612, кузов (прицеп) № 041, цвет «красный», паспорт транспортного средства 54 ВТ 239481 от 23.02.2000 года.</t>
  </si>
  <si>
    <t>2-1-АП-ТР-146</t>
  </si>
  <si>
    <t>Свидетельство о регистрации ТС 70 14 № 062842 от 22.01.2014 (рег.знак О924КВ70RUS)</t>
  </si>
  <si>
    <t>Свидетельство о регистрации ТС 70 ХР № 650157 от 19.04.2012 (рег.знак О139МВ70RUS)</t>
  </si>
  <si>
    <t xml:space="preserve"> год изготовления ТС 1999</t>
  </si>
  <si>
    <t>модель, номер двигателя ЯМЗ-236 М2 № 99033202</t>
  </si>
  <si>
    <t>номер шасси (рама) 0060612</t>
  </si>
  <si>
    <t xml:space="preserve">Постановление № 357 от 10.12.2020 о закрепление муниципального имущества на праве оперативного управления за МКП ТВС </t>
  </si>
  <si>
    <t>Снят с учета 02.04.2024</t>
  </si>
  <si>
    <t>Изьят из оперативного управления МКП ТВС Постановление № 6 от 24.01.2025 "Об изъятии имущества из МКП "Тепловодоснабжение" Александровского сельского поселения</t>
  </si>
  <si>
    <t>Аренда прекращена на основании Постановления Администрации Александровского сельского поселения № 377 от 03.12.2024 передано на СВО</t>
  </si>
  <si>
    <t>Дополнительное соглашение от 28.07.2020 к Договору Аренды транспортных средств от 01.01.2016</t>
  </si>
  <si>
    <t>Передан МУП ЖКС по договору аренды № АП-16/16 от 01.01.2016</t>
  </si>
  <si>
    <t>Е 094 ОХ 70 RUS (Н739СМ70)</t>
  </si>
  <si>
    <t>70 НЕ 425622 (новый гос номер Н931СХ70)</t>
  </si>
  <si>
    <t>35258 (Д-180)</t>
  </si>
  <si>
    <t>Автомобиль КАМАЗ-65115С</t>
  </si>
  <si>
    <t>Экскаватор ЕК-14-25-75</t>
  </si>
  <si>
    <t>Грейдер прицепной СД-105</t>
  </si>
  <si>
    <t>Подраздел 1. Транспортные средства по состоянию на 01.01.2025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</si>
</sst>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\ ##0.00"/>
  </numFmts>
  <fonts count="19" x14ac:knownFonts="1"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0" fillId="0" borderId="0" xfId="0" applyAlignment="1"/>
    <xf numFmtId="0" fontId="0" fillId="0" borderId="0" xfId="0" applyFill="1"/>
    <xf numFmtId="0" fontId="0" fillId="3" borderId="0" xfId="0" applyFill="1"/>
    <xf numFmtId="0" fontId="0" fillId="0" borderId="1" xfId="0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43" fontId="6" fillId="2" borderId="1" xfId="2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distributed"/>
    </xf>
    <xf numFmtId="43" fontId="7" fillId="2" borderId="1" xfId="2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4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..\&#1052;&#1054;&#1048;%20&#1044;&#1054;&#1050;&#1059;&#1052;&#1045;&#1053;&#1058;&#1067;\&#1056;&#1040;&#1057;&#1055;&#1054;&#1056;&#1071;&#1046;&#1045;&#1053;&#1048;&#1071;\2025\&#1054;&#1073;%20&#1080;&#1079;&#1098;&#1103;&#1090;&#1080;&#1080;%20&#1080;&#1079;%20&#1052;&#1050;&#1055;%20&#1058;&#1042;&#1057;%20-%20&#1090;&#1088;.&#1089;&#1088;&#1077;&#1076;&#1089;&#1090;&#1074;%20-%20&#1072;&#1074;&#1090;&#1086;&#1087;&#1086;&#1083;&#1080;&#1074;&#1086;&#1079;&#1072;&#1087;&#1088;&#1072;&#1074;&#1097;&#1080;&#1082;.doc" TargetMode="External"/><Relationship Id="rId2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3\&#1054;%20&#1074;&#1082;&#1083;&#1102;&#1095;&#1077;&#1085;&#1080;&#1080;%20&#1074;%20&#1082;&#1072;&#1079;&#1085;&#1091;%20&#1059;&#1040;&#1047;,%20&#1050;&#1040;&#1084;&#1072;&#1047;%202%20&#1096;&#1090;.doc" TargetMode="External"/><Relationship Id="rId1" Type="http://schemas.openxmlformats.org/officeDocument/2006/relationships/hyperlink" Target="..\..\..\&#1052;&#1054;&#1048;%20&#1044;&#1054;&#1050;&#1059;&#1052;&#1045;&#1053;&#1058;&#1067;\&#1055;&#1086;&#1089;&#1090;&#1072;&#1085;&#1086;&#1074;&#1083;&#1077;&#1085;&#1080;&#1103;\2022\&#1059;&#1095;&#1077;&#1090;%20&#1073;&#1077;&#1083;&#1072;&#1088;&#1091;&#1089;&#1072;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1"/>
  <sheetViews>
    <sheetView tabSelected="1" view="pageBreakPreview" zoomScale="55" zoomScaleNormal="100" zoomScaleSheetLayoutView="55" workbookViewId="0">
      <selection activeCell="U5" sqref="U5"/>
    </sheetView>
  </sheetViews>
  <sheetFormatPr defaultColWidth="9" defaultRowHeight="15" x14ac:dyDescent="0.25"/>
  <cols>
    <col min="1" max="1" width="8.5703125" customWidth="1"/>
    <col min="2" max="2" width="26" customWidth="1"/>
    <col min="3" max="3" width="33.7109375" customWidth="1"/>
    <col min="4" max="4" width="19.85546875" customWidth="1"/>
    <col min="5" max="5" width="24.85546875" customWidth="1"/>
    <col min="6" max="6" width="34.28515625" customWidth="1"/>
    <col min="7" max="7" width="8.5703125" customWidth="1"/>
    <col min="8" max="8" width="29.5703125" customWidth="1"/>
    <col min="9" max="9" width="30" customWidth="1"/>
    <col min="10" max="10" width="25.42578125" customWidth="1"/>
    <col min="11" max="11" width="36.85546875" customWidth="1"/>
    <col min="12" max="12" width="18.42578125" customWidth="1"/>
    <col min="13" max="13" width="31.140625" customWidth="1"/>
    <col min="14" max="14" width="28.85546875" customWidth="1"/>
  </cols>
  <sheetData>
    <row r="1" spans="1:39" ht="21" x14ac:dyDescent="0.3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39" ht="21" x14ac:dyDescent="0.35">
      <c r="A2" s="60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39" ht="20.25" x14ac:dyDescent="0.3">
      <c r="A3" s="60" t="s">
        <v>450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39" ht="46.5" customHeight="1" x14ac:dyDescent="0.25">
      <c r="A4" s="63" t="s">
        <v>1</v>
      </c>
      <c r="B4" s="63" t="s">
        <v>2</v>
      </c>
      <c r="C4" s="63" t="s">
        <v>3</v>
      </c>
      <c r="D4" s="63" t="s">
        <v>4</v>
      </c>
      <c r="E4" s="63"/>
      <c r="F4" s="63"/>
      <c r="G4" s="63"/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</row>
    <row r="5" spans="1:39" ht="132.75" x14ac:dyDescent="0.25">
      <c r="A5" s="63"/>
      <c r="B5" s="63"/>
      <c r="C5" s="63"/>
      <c r="D5" s="6" t="s">
        <v>11</v>
      </c>
      <c r="E5" s="7" t="s">
        <v>12</v>
      </c>
      <c r="F5" s="7" t="s">
        <v>13</v>
      </c>
      <c r="G5" s="7" t="s">
        <v>14</v>
      </c>
      <c r="H5" s="63"/>
      <c r="I5" s="63"/>
      <c r="J5" s="63"/>
      <c r="K5" s="63"/>
      <c r="L5" s="63"/>
      <c r="M5" s="63"/>
    </row>
    <row r="6" spans="1:39" s="4" customFormat="1" ht="136.5" customHeight="1" x14ac:dyDescent="0.25">
      <c r="A6" s="8" t="s">
        <v>19</v>
      </c>
      <c r="B6" s="9" t="s">
        <v>20</v>
      </c>
      <c r="C6" s="9" t="s">
        <v>21</v>
      </c>
      <c r="D6" s="9" t="s">
        <v>22</v>
      </c>
      <c r="E6" s="9">
        <v>1029575</v>
      </c>
      <c r="F6" s="9">
        <v>1443790</v>
      </c>
      <c r="G6" s="9">
        <v>1993</v>
      </c>
      <c r="H6" s="11">
        <v>55354</v>
      </c>
      <c r="I6" s="11">
        <v>0</v>
      </c>
      <c r="J6" s="9" t="s">
        <v>17</v>
      </c>
      <c r="K6" s="13" t="s">
        <v>18</v>
      </c>
      <c r="L6" s="9" t="s">
        <v>15</v>
      </c>
      <c r="M6" s="12" t="s">
        <v>16</v>
      </c>
      <c r="N6"/>
      <c r="O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4" customFormat="1" ht="103.5" customHeight="1" x14ac:dyDescent="0.25">
      <c r="A7" s="8" t="s">
        <v>23</v>
      </c>
      <c r="B7" s="9" t="s">
        <v>24</v>
      </c>
      <c r="C7" s="9" t="s">
        <v>25</v>
      </c>
      <c r="D7" s="9" t="s">
        <v>26</v>
      </c>
      <c r="E7" s="10" t="s">
        <v>27</v>
      </c>
      <c r="F7" s="10" t="s">
        <v>28</v>
      </c>
      <c r="G7" s="9">
        <v>1993</v>
      </c>
      <c r="H7" s="11">
        <v>212189</v>
      </c>
      <c r="I7" s="11">
        <v>0</v>
      </c>
      <c r="J7" s="9" t="s">
        <v>17</v>
      </c>
      <c r="K7" s="12" t="s">
        <v>29</v>
      </c>
      <c r="L7" s="9" t="s">
        <v>15</v>
      </c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110.25" customHeight="1" x14ac:dyDescent="0.25">
      <c r="A8" s="8" t="s">
        <v>30</v>
      </c>
      <c r="B8" s="9" t="s">
        <v>31</v>
      </c>
      <c r="C8" s="9" t="s">
        <v>32</v>
      </c>
      <c r="D8" s="9" t="s">
        <v>33</v>
      </c>
      <c r="E8" s="9">
        <v>835045</v>
      </c>
      <c r="F8" s="10" t="s">
        <v>34</v>
      </c>
      <c r="G8" s="9">
        <v>1993</v>
      </c>
      <c r="H8" s="11">
        <v>212189</v>
      </c>
      <c r="I8" s="11">
        <v>0</v>
      </c>
      <c r="J8" s="9" t="s">
        <v>17</v>
      </c>
      <c r="K8" s="13" t="s">
        <v>18</v>
      </c>
      <c r="L8" s="9" t="s">
        <v>15</v>
      </c>
      <c r="M8" s="12" t="s">
        <v>16</v>
      </c>
    </row>
    <row r="9" spans="1:39" ht="141" customHeight="1" x14ac:dyDescent="0.25">
      <c r="A9" s="8" t="s">
        <v>35</v>
      </c>
      <c r="B9" s="9" t="s">
        <v>36</v>
      </c>
      <c r="C9" s="9" t="s">
        <v>37</v>
      </c>
      <c r="D9" s="9" t="s">
        <v>38</v>
      </c>
      <c r="E9" s="9">
        <v>656531</v>
      </c>
      <c r="F9" s="9">
        <v>1390365</v>
      </c>
      <c r="G9" s="9">
        <v>1992</v>
      </c>
      <c r="H9" s="11">
        <v>222456</v>
      </c>
      <c r="I9" s="11">
        <v>0</v>
      </c>
      <c r="J9" s="9" t="s">
        <v>17</v>
      </c>
      <c r="K9" s="13" t="s">
        <v>18</v>
      </c>
      <c r="L9" s="9" t="s">
        <v>15</v>
      </c>
      <c r="M9" s="12" t="s">
        <v>16</v>
      </c>
    </row>
    <row r="10" spans="1:39" ht="170.25" customHeight="1" x14ac:dyDescent="0.25">
      <c r="A10" s="8" t="s">
        <v>41</v>
      </c>
      <c r="B10" s="9" t="s">
        <v>42</v>
      </c>
      <c r="C10" s="9" t="s">
        <v>43</v>
      </c>
      <c r="D10" s="9" t="s">
        <v>44</v>
      </c>
      <c r="E10" s="9" t="s">
        <v>45</v>
      </c>
      <c r="F10" s="9" t="s">
        <v>46</v>
      </c>
      <c r="G10" s="9">
        <v>2000</v>
      </c>
      <c r="H10" s="11">
        <v>769569</v>
      </c>
      <c r="I10" s="11">
        <v>0</v>
      </c>
      <c r="J10" s="9" t="s">
        <v>17</v>
      </c>
      <c r="K10" s="13" t="s">
        <v>18</v>
      </c>
      <c r="L10" s="9" t="s">
        <v>15</v>
      </c>
      <c r="M10" s="12" t="s">
        <v>16</v>
      </c>
      <c r="N10" s="18"/>
    </row>
    <row r="11" spans="1:39" ht="114" customHeight="1" x14ac:dyDescent="0.25">
      <c r="A11" s="8" t="s">
        <v>47</v>
      </c>
      <c r="B11" s="9" t="s">
        <v>48</v>
      </c>
      <c r="C11" s="9" t="s">
        <v>49</v>
      </c>
      <c r="D11" s="9" t="s">
        <v>50</v>
      </c>
      <c r="E11" s="9">
        <v>196841</v>
      </c>
      <c r="F11" s="10" t="s">
        <v>51</v>
      </c>
      <c r="G11" s="9">
        <v>1972</v>
      </c>
      <c r="H11" s="11">
        <v>18759</v>
      </c>
      <c r="I11" s="11">
        <v>0</v>
      </c>
      <c r="J11" s="9" t="s">
        <v>17</v>
      </c>
      <c r="K11" s="13" t="s">
        <v>18</v>
      </c>
      <c r="L11" s="9" t="s">
        <v>15</v>
      </c>
      <c r="M11" s="12" t="s">
        <v>52</v>
      </c>
      <c r="N11" s="21"/>
    </row>
    <row r="12" spans="1:39" ht="156" customHeight="1" x14ac:dyDescent="0.25">
      <c r="A12" s="8" t="s">
        <v>53</v>
      </c>
      <c r="B12" s="9" t="s">
        <v>422</v>
      </c>
      <c r="C12" s="9" t="s">
        <v>54</v>
      </c>
      <c r="D12" s="9" t="s">
        <v>55</v>
      </c>
      <c r="E12" s="9">
        <v>1002059</v>
      </c>
      <c r="F12" s="10" t="s">
        <v>56</v>
      </c>
      <c r="G12" s="9">
        <v>1979</v>
      </c>
      <c r="H12" s="11">
        <v>74394</v>
      </c>
      <c r="I12" s="11">
        <v>0</v>
      </c>
      <c r="J12" s="9" t="s">
        <v>17</v>
      </c>
      <c r="K12" s="13" t="s">
        <v>439</v>
      </c>
      <c r="L12" s="9" t="s">
        <v>15</v>
      </c>
      <c r="M12" s="12" t="s">
        <v>57</v>
      </c>
      <c r="N12" s="21"/>
      <c r="O12" s="18"/>
    </row>
    <row r="13" spans="1:39" ht="140.25" customHeight="1" x14ac:dyDescent="0.25">
      <c r="A13" s="8" t="s">
        <v>58</v>
      </c>
      <c r="B13" s="9" t="s">
        <v>423</v>
      </c>
      <c r="C13" s="9" t="s">
        <v>59</v>
      </c>
      <c r="D13" s="9" t="s">
        <v>60</v>
      </c>
      <c r="E13" s="10" t="s">
        <v>61</v>
      </c>
      <c r="F13" s="10" t="s">
        <v>62</v>
      </c>
      <c r="G13" s="9">
        <v>1993</v>
      </c>
      <c r="H13" s="11">
        <v>10366</v>
      </c>
      <c r="I13" s="11">
        <v>0</v>
      </c>
      <c r="J13" s="9" t="s">
        <v>17</v>
      </c>
      <c r="K13" s="13" t="s">
        <v>18</v>
      </c>
      <c r="L13" s="9" t="s">
        <v>15</v>
      </c>
      <c r="M13" s="12" t="s">
        <v>16</v>
      </c>
      <c r="N13" s="22"/>
    </row>
    <row r="14" spans="1:39" ht="153.75" customHeight="1" x14ac:dyDescent="0.25">
      <c r="A14" s="8" t="s">
        <v>64</v>
      </c>
      <c r="B14" s="9" t="s">
        <v>65</v>
      </c>
      <c r="C14" s="9" t="s">
        <v>59</v>
      </c>
      <c r="D14" s="9" t="s">
        <v>66</v>
      </c>
      <c r="E14" s="9">
        <v>696346</v>
      </c>
      <c r="F14" s="9">
        <v>3062340</v>
      </c>
      <c r="G14" s="9">
        <v>1990</v>
      </c>
      <c r="H14" s="11">
        <v>24032</v>
      </c>
      <c r="I14" s="11">
        <v>0</v>
      </c>
      <c r="J14" s="9" t="s">
        <v>17</v>
      </c>
      <c r="K14" s="13" t="s">
        <v>18</v>
      </c>
      <c r="L14" s="9" t="s">
        <v>15</v>
      </c>
      <c r="M14" s="12" t="s">
        <v>52</v>
      </c>
      <c r="N14" s="21"/>
    </row>
    <row r="15" spans="1:39" ht="153.75" customHeight="1" x14ac:dyDescent="0.25">
      <c r="A15" s="8" t="s">
        <v>67</v>
      </c>
      <c r="B15" s="9" t="s">
        <v>68</v>
      </c>
      <c r="C15" s="9" t="s">
        <v>69</v>
      </c>
      <c r="D15" s="9" t="s">
        <v>70</v>
      </c>
      <c r="E15" s="10" t="s">
        <v>71</v>
      </c>
      <c r="F15" s="10" t="s">
        <v>72</v>
      </c>
      <c r="G15" s="9">
        <v>2005</v>
      </c>
      <c r="H15" s="11">
        <v>612031</v>
      </c>
      <c r="I15" s="11">
        <v>0</v>
      </c>
      <c r="J15" s="9" t="s">
        <v>17</v>
      </c>
      <c r="K15" s="13" t="s">
        <v>18</v>
      </c>
      <c r="L15" s="9" t="s">
        <v>15</v>
      </c>
      <c r="M15" s="12" t="s">
        <v>52</v>
      </c>
      <c r="N15" s="21"/>
      <c r="O15" s="18"/>
    </row>
    <row r="16" spans="1:39" ht="156" customHeight="1" x14ac:dyDescent="0.25">
      <c r="A16" s="8" t="s">
        <v>73</v>
      </c>
      <c r="B16" s="9" t="s">
        <v>74</v>
      </c>
      <c r="C16" s="9" t="s">
        <v>75</v>
      </c>
      <c r="D16" s="9" t="s">
        <v>76</v>
      </c>
      <c r="E16" s="10" t="s">
        <v>77</v>
      </c>
      <c r="F16" s="10" t="s">
        <v>78</v>
      </c>
      <c r="G16" s="9">
        <v>2004</v>
      </c>
      <c r="H16" s="26">
        <v>2350025</v>
      </c>
      <c r="I16" s="11">
        <v>0</v>
      </c>
      <c r="J16" s="9" t="s">
        <v>17</v>
      </c>
      <c r="K16" s="13" t="s">
        <v>18</v>
      </c>
      <c r="L16" s="9" t="s">
        <v>15</v>
      </c>
      <c r="M16" s="12" t="s">
        <v>16</v>
      </c>
      <c r="N16" s="39"/>
      <c r="O16" s="18"/>
    </row>
    <row r="17" spans="1:20" ht="123" customHeight="1" x14ac:dyDescent="0.25">
      <c r="A17" s="8" t="s">
        <v>79</v>
      </c>
      <c r="B17" s="9" t="s">
        <v>424</v>
      </c>
      <c r="C17" s="9" t="s">
        <v>80</v>
      </c>
      <c r="D17" s="9" t="s">
        <v>81</v>
      </c>
      <c r="E17" s="9" t="s">
        <v>63</v>
      </c>
      <c r="F17" s="9">
        <v>1292</v>
      </c>
      <c r="G17" s="9">
        <v>1981</v>
      </c>
      <c r="H17" s="11">
        <v>4147</v>
      </c>
      <c r="I17" s="11">
        <v>0</v>
      </c>
      <c r="J17" s="9" t="s">
        <v>17</v>
      </c>
      <c r="K17" s="12" t="s">
        <v>40</v>
      </c>
      <c r="L17" s="9" t="s">
        <v>15</v>
      </c>
      <c r="M17" s="12" t="s">
        <v>16</v>
      </c>
      <c r="N17" s="13"/>
    </row>
    <row r="18" spans="1:20" ht="153" customHeight="1" x14ac:dyDescent="0.25">
      <c r="A18" s="8" t="s">
        <v>82</v>
      </c>
      <c r="B18" s="9" t="s">
        <v>83</v>
      </c>
      <c r="C18" s="9" t="s">
        <v>84</v>
      </c>
      <c r="D18" s="9" t="s">
        <v>85</v>
      </c>
      <c r="E18" s="10" t="s">
        <v>86</v>
      </c>
      <c r="F18" s="9">
        <v>446931</v>
      </c>
      <c r="G18" s="9">
        <v>1988</v>
      </c>
      <c r="H18" s="11">
        <v>8628</v>
      </c>
      <c r="I18" s="11">
        <v>0</v>
      </c>
      <c r="J18" s="9" t="s">
        <v>17</v>
      </c>
      <c r="K18" s="13" t="s">
        <v>18</v>
      </c>
      <c r="L18" s="9" t="s">
        <v>15</v>
      </c>
      <c r="M18" s="12" t="s">
        <v>16</v>
      </c>
      <c r="N18" s="13"/>
      <c r="O18" s="18"/>
    </row>
    <row r="19" spans="1:20" ht="89.25" customHeight="1" x14ac:dyDescent="0.25">
      <c r="A19" s="8" t="s">
        <v>87</v>
      </c>
      <c r="B19" s="9" t="s">
        <v>411</v>
      </c>
      <c r="C19" s="9" t="s">
        <v>88</v>
      </c>
      <c r="D19" s="9" t="s">
        <v>89</v>
      </c>
      <c r="E19" s="9" t="s">
        <v>90</v>
      </c>
      <c r="F19" s="9">
        <v>17219</v>
      </c>
      <c r="G19" s="9">
        <v>1991</v>
      </c>
      <c r="H19" s="11">
        <v>63961</v>
      </c>
      <c r="I19" s="11">
        <v>0</v>
      </c>
      <c r="J19" s="9" t="s">
        <v>17</v>
      </c>
      <c r="K19" s="13" t="s">
        <v>18</v>
      </c>
      <c r="L19" s="9" t="s">
        <v>15</v>
      </c>
      <c r="M19" s="12" t="s">
        <v>16</v>
      </c>
      <c r="N19" s="21"/>
    </row>
    <row r="20" spans="1:20" ht="108" customHeight="1" x14ac:dyDescent="0.25">
      <c r="A20" s="8" t="s">
        <v>91</v>
      </c>
      <c r="B20" s="9" t="s">
        <v>412</v>
      </c>
      <c r="C20" s="9" t="s">
        <v>92</v>
      </c>
      <c r="D20" s="9" t="s">
        <v>93</v>
      </c>
      <c r="E20" s="10" t="s">
        <v>94</v>
      </c>
      <c r="F20" s="9" t="s">
        <v>95</v>
      </c>
      <c r="G20" s="9">
        <v>1993</v>
      </c>
      <c r="H20" s="11">
        <v>948537</v>
      </c>
      <c r="I20" s="11">
        <v>0</v>
      </c>
      <c r="J20" s="9" t="s">
        <v>17</v>
      </c>
      <c r="K20" s="13" t="s">
        <v>18</v>
      </c>
      <c r="L20" s="9" t="s">
        <v>15</v>
      </c>
      <c r="M20" s="12" t="s">
        <v>16</v>
      </c>
      <c r="N20" s="21"/>
      <c r="O20" s="18"/>
    </row>
    <row r="21" spans="1:20" ht="125.25" customHeight="1" x14ac:dyDescent="0.25">
      <c r="A21" s="8" t="s">
        <v>96</v>
      </c>
      <c r="B21" s="9" t="s">
        <v>413</v>
      </c>
      <c r="C21" s="9" t="s">
        <v>97</v>
      </c>
      <c r="D21" s="9" t="s">
        <v>98</v>
      </c>
      <c r="E21" s="10" t="s">
        <v>99</v>
      </c>
      <c r="F21" s="9">
        <v>8909679</v>
      </c>
      <c r="G21" s="9">
        <v>1989</v>
      </c>
      <c r="H21" s="11">
        <v>402421</v>
      </c>
      <c r="I21" s="11">
        <v>0</v>
      </c>
      <c r="J21" s="9" t="s">
        <v>17</v>
      </c>
      <c r="K21" s="13" t="s">
        <v>18</v>
      </c>
      <c r="L21" s="9" t="s">
        <v>15</v>
      </c>
      <c r="M21" s="12" t="s">
        <v>16</v>
      </c>
      <c r="N21" s="21"/>
      <c r="O21" s="18"/>
    </row>
    <row r="22" spans="1:20" ht="121.5" customHeight="1" x14ac:dyDescent="0.25">
      <c r="A22" s="8" t="s">
        <v>100</v>
      </c>
      <c r="B22" s="9" t="s">
        <v>414</v>
      </c>
      <c r="C22" s="9" t="s">
        <v>84</v>
      </c>
      <c r="D22" s="9" t="s">
        <v>101</v>
      </c>
      <c r="E22" s="10" t="s">
        <v>102</v>
      </c>
      <c r="F22" s="9">
        <v>445391</v>
      </c>
      <c r="G22" s="9">
        <v>1988</v>
      </c>
      <c r="H22" s="11">
        <v>11326</v>
      </c>
      <c r="I22" s="11">
        <v>0</v>
      </c>
      <c r="J22" s="9" t="s">
        <v>17</v>
      </c>
      <c r="K22" s="13" t="s">
        <v>18</v>
      </c>
      <c r="L22" s="9" t="s">
        <v>15</v>
      </c>
      <c r="M22" s="12" t="s">
        <v>16</v>
      </c>
      <c r="N22" s="21"/>
    </row>
    <row r="23" spans="1:20" ht="128.25" customHeight="1" x14ac:dyDescent="0.25">
      <c r="A23" s="8" t="s">
        <v>103</v>
      </c>
      <c r="B23" s="9" t="s">
        <v>415</v>
      </c>
      <c r="C23" s="9" t="s">
        <v>449</v>
      </c>
      <c r="D23" s="9" t="s">
        <v>104</v>
      </c>
      <c r="E23" s="10" t="s">
        <v>63</v>
      </c>
      <c r="F23" s="9">
        <v>1277</v>
      </c>
      <c r="G23" s="9">
        <v>1988</v>
      </c>
      <c r="H23" s="11">
        <v>2391</v>
      </c>
      <c r="I23" s="11">
        <v>0</v>
      </c>
      <c r="J23" s="9" t="s">
        <v>17</v>
      </c>
      <c r="K23" s="13" t="s">
        <v>18</v>
      </c>
      <c r="L23" s="9" t="s">
        <v>15</v>
      </c>
      <c r="M23" s="12" t="s">
        <v>16</v>
      </c>
      <c r="N23" s="21"/>
      <c r="O23" s="18"/>
    </row>
    <row r="24" spans="1:20" ht="113.25" customHeight="1" x14ac:dyDescent="0.25">
      <c r="A24" s="8" t="s">
        <v>105</v>
      </c>
      <c r="B24" s="9" t="s">
        <v>416</v>
      </c>
      <c r="C24" s="9" t="s">
        <v>106</v>
      </c>
      <c r="D24" s="9" t="s">
        <v>107</v>
      </c>
      <c r="E24" s="10" t="s">
        <v>63</v>
      </c>
      <c r="F24" s="9">
        <v>1667</v>
      </c>
      <c r="G24" s="9">
        <v>1988</v>
      </c>
      <c r="H24" s="11">
        <v>6900</v>
      </c>
      <c r="I24" s="11">
        <v>0</v>
      </c>
      <c r="J24" s="9" t="s">
        <v>17</v>
      </c>
      <c r="K24" s="13" t="s">
        <v>18</v>
      </c>
      <c r="L24" s="9" t="s">
        <v>15</v>
      </c>
      <c r="M24" s="12" t="s">
        <v>16</v>
      </c>
      <c r="N24" s="21"/>
    </row>
    <row r="25" spans="1:20" ht="138.75" customHeight="1" x14ac:dyDescent="0.25">
      <c r="A25" s="8" t="s">
        <v>108</v>
      </c>
      <c r="B25" s="9" t="s">
        <v>417</v>
      </c>
      <c r="C25" s="9" t="s">
        <v>109</v>
      </c>
      <c r="D25" s="9" t="s">
        <v>110</v>
      </c>
      <c r="E25" s="10" t="s">
        <v>111</v>
      </c>
      <c r="F25" s="9" t="s">
        <v>112</v>
      </c>
      <c r="G25" s="9">
        <v>2005</v>
      </c>
      <c r="H25" s="11">
        <v>181500</v>
      </c>
      <c r="I25" s="11">
        <v>0</v>
      </c>
      <c r="J25" s="9" t="s">
        <v>18</v>
      </c>
      <c r="K25" s="13" t="s">
        <v>18</v>
      </c>
      <c r="L25" s="9" t="s">
        <v>15</v>
      </c>
      <c r="M25" s="12" t="s">
        <v>16</v>
      </c>
      <c r="N25" s="49"/>
    </row>
    <row r="26" spans="1:20" ht="135.75" customHeight="1" x14ac:dyDescent="0.25">
      <c r="A26" s="8" t="s">
        <v>113</v>
      </c>
      <c r="B26" s="9" t="s">
        <v>418</v>
      </c>
      <c r="C26" s="9" t="s">
        <v>114</v>
      </c>
      <c r="D26" s="9" t="s">
        <v>115</v>
      </c>
      <c r="E26" s="10" t="s">
        <v>116</v>
      </c>
      <c r="F26" s="10" t="s">
        <v>117</v>
      </c>
      <c r="G26" s="9">
        <v>1990</v>
      </c>
      <c r="H26" s="11">
        <v>50000</v>
      </c>
      <c r="I26" s="11">
        <v>50000</v>
      </c>
      <c r="J26" s="13" t="s">
        <v>18</v>
      </c>
      <c r="K26" s="13" t="s">
        <v>18</v>
      </c>
      <c r="L26" s="9" t="s">
        <v>118</v>
      </c>
      <c r="M26" s="12" t="s">
        <v>52</v>
      </c>
      <c r="N26" s="49"/>
    </row>
    <row r="27" spans="1:20" ht="134.25" customHeight="1" x14ac:dyDescent="0.25">
      <c r="A27" s="8" t="s">
        <v>119</v>
      </c>
      <c r="B27" s="9" t="s">
        <v>419</v>
      </c>
      <c r="C27" s="9" t="s">
        <v>120</v>
      </c>
      <c r="D27" s="9" t="s">
        <v>121</v>
      </c>
      <c r="E27" s="10" t="s">
        <v>122</v>
      </c>
      <c r="F27" s="9" t="s">
        <v>123</v>
      </c>
      <c r="G27" s="9">
        <v>2007</v>
      </c>
      <c r="H27" s="27">
        <v>1496000</v>
      </c>
      <c r="I27" s="11">
        <v>0</v>
      </c>
      <c r="J27" s="9" t="s">
        <v>124</v>
      </c>
      <c r="K27" s="13" t="s">
        <v>18</v>
      </c>
      <c r="L27" s="9" t="s">
        <v>15</v>
      </c>
      <c r="M27" s="12" t="s">
        <v>16</v>
      </c>
      <c r="N27" s="49"/>
    </row>
    <row r="28" spans="1:20" s="1" customFormat="1" ht="140.25" customHeight="1" x14ac:dyDescent="0.25">
      <c r="A28" s="8" t="s">
        <v>125</v>
      </c>
      <c r="B28" s="9" t="s">
        <v>420</v>
      </c>
      <c r="C28" s="9" t="s">
        <v>447</v>
      </c>
      <c r="D28" s="9" t="s">
        <v>126</v>
      </c>
      <c r="E28" s="10" t="s">
        <v>127</v>
      </c>
      <c r="F28" s="9" t="s">
        <v>128</v>
      </c>
      <c r="G28" s="9">
        <v>2000</v>
      </c>
      <c r="H28" s="11">
        <v>100000</v>
      </c>
      <c r="I28" s="11">
        <v>0</v>
      </c>
      <c r="J28" s="9" t="s">
        <v>17</v>
      </c>
      <c r="K28" s="13" t="s">
        <v>18</v>
      </c>
      <c r="L28" s="9" t="s">
        <v>15</v>
      </c>
      <c r="M28" s="12" t="s">
        <v>16</v>
      </c>
      <c r="N28" s="22"/>
      <c r="O28" s="18"/>
      <c r="P28"/>
      <c r="Q28"/>
      <c r="R28"/>
      <c r="S28"/>
      <c r="T28"/>
    </row>
    <row r="29" spans="1:20" ht="128.25" customHeight="1" x14ac:dyDescent="0.25">
      <c r="A29" s="8" t="s">
        <v>129</v>
      </c>
      <c r="B29" s="9" t="s">
        <v>421</v>
      </c>
      <c r="C29" s="9" t="s">
        <v>448</v>
      </c>
      <c r="D29" s="9" t="s">
        <v>130</v>
      </c>
      <c r="E29" s="9">
        <v>409862</v>
      </c>
      <c r="F29" s="9" t="s">
        <v>131</v>
      </c>
      <c r="G29" s="9">
        <v>2009</v>
      </c>
      <c r="H29" s="26">
        <v>3070000</v>
      </c>
      <c r="I29" s="11">
        <v>712240</v>
      </c>
      <c r="J29" s="9" t="s">
        <v>132</v>
      </c>
      <c r="K29" s="13" t="s">
        <v>18</v>
      </c>
      <c r="L29" s="9" t="s">
        <v>15</v>
      </c>
      <c r="M29" s="12" t="s">
        <v>16</v>
      </c>
      <c r="N29" s="53"/>
      <c r="O29" s="18"/>
    </row>
    <row r="30" spans="1:20" ht="136.5" customHeight="1" x14ac:dyDescent="0.25">
      <c r="A30" s="8" t="s">
        <v>133</v>
      </c>
      <c r="B30" s="9" t="s">
        <v>134</v>
      </c>
      <c r="C30" s="9" t="s">
        <v>135</v>
      </c>
      <c r="D30" s="9" t="s">
        <v>136</v>
      </c>
      <c r="E30" s="9">
        <v>87061054</v>
      </c>
      <c r="F30" s="9" t="s">
        <v>137</v>
      </c>
      <c r="G30" s="9">
        <v>2010</v>
      </c>
      <c r="H30" s="26">
        <v>1280000</v>
      </c>
      <c r="I30" s="28">
        <v>0</v>
      </c>
      <c r="J30" s="9" t="s">
        <v>138</v>
      </c>
      <c r="K30" s="13" t="s">
        <v>18</v>
      </c>
      <c r="L30" s="9" t="s">
        <v>15</v>
      </c>
      <c r="M30" s="12" t="s">
        <v>16</v>
      </c>
      <c r="N30" s="20"/>
      <c r="O30" s="18"/>
    </row>
    <row r="31" spans="1:20" ht="118.5" customHeight="1" x14ac:dyDescent="0.25">
      <c r="A31" s="8" t="s">
        <v>139</v>
      </c>
      <c r="B31" s="9" t="s">
        <v>140</v>
      </c>
      <c r="C31" s="9" t="s">
        <v>141</v>
      </c>
      <c r="D31" s="9" t="s">
        <v>142</v>
      </c>
      <c r="E31" s="9">
        <v>87117992</v>
      </c>
      <c r="F31" s="9" t="s">
        <v>143</v>
      </c>
      <c r="G31" s="9">
        <v>2010</v>
      </c>
      <c r="H31" s="26">
        <v>1800000</v>
      </c>
      <c r="I31" s="11">
        <v>388800</v>
      </c>
      <c r="J31" s="9" t="s">
        <v>144</v>
      </c>
      <c r="K31" s="13" t="s">
        <v>18</v>
      </c>
      <c r="L31" s="9" t="s">
        <v>15</v>
      </c>
      <c r="M31" s="12" t="s">
        <v>16</v>
      </c>
      <c r="N31" s="20"/>
      <c r="O31" s="18"/>
    </row>
    <row r="32" spans="1:20" ht="140.25" customHeight="1" x14ac:dyDescent="0.25">
      <c r="A32" s="8" t="s">
        <v>145</v>
      </c>
      <c r="B32" s="9" t="s">
        <v>146</v>
      </c>
      <c r="C32" s="9" t="s">
        <v>147</v>
      </c>
      <c r="D32" s="9" t="s">
        <v>148</v>
      </c>
      <c r="E32" s="9">
        <v>30501601</v>
      </c>
      <c r="F32" s="29">
        <v>37410030473237</v>
      </c>
      <c r="G32" s="9">
        <v>2003</v>
      </c>
      <c r="H32" s="11">
        <v>162000</v>
      </c>
      <c r="I32" s="11">
        <v>0</v>
      </c>
      <c r="J32" s="9" t="s">
        <v>149</v>
      </c>
      <c r="K32" s="13" t="s">
        <v>439</v>
      </c>
      <c r="L32" s="9" t="s">
        <v>15</v>
      </c>
      <c r="M32" s="12" t="s">
        <v>52</v>
      </c>
    </row>
    <row r="33" spans="1:15" ht="141.75" customHeight="1" x14ac:dyDescent="0.25">
      <c r="A33" s="8" t="s">
        <v>150</v>
      </c>
      <c r="B33" s="9" t="s">
        <v>151</v>
      </c>
      <c r="C33" s="9" t="s">
        <v>152</v>
      </c>
      <c r="D33" s="9" t="s">
        <v>153</v>
      </c>
      <c r="E33" s="9" t="s">
        <v>154</v>
      </c>
      <c r="F33" s="9" t="s">
        <v>39</v>
      </c>
      <c r="G33" s="9">
        <v>2004</v>
      </c>
      <c r="H33" s="11">
        <v>99000</v>
      </c>
      <c r="I33" s="11">
        <v>0</v>
      </c>
      <c r="J33" s="9" t="s">
        <v>155</v>
      </c>
      <c r="K33" s="13" t="s">
        <v>18</v>
      </c>
      <c r="L33" s="9" t="s">
        <v>156</v>
      </c>
      <c r="M33" s="12" t="s">
        <v>157</v>
      </c>
      <c r="O33" s="18"/>
    </row>
    <row r="34" spans="1:15" ht="144" customHeight="1" x14ac:dyDescent="0.25">
      <c r="A34" s="8" t="s">
        <v>158</v>
      </c>
      <c r="B34" s="9" t="s">
        <v>159</v>
      </c>
      <c r="C34" s="9" t="s">
        <v>160</v>
      </c>
      <c r="D34" s="9" t="s">
        <v>161</v>
      </c>
      <c r="E34" s="9" t="s">
        <v>162</v>
      </c>
      <c r="F34" s="9" t="s">
        <v>39</v>
      </c>
      <c r="G34" s="9">
        <v>2004</v>
      </c>
      <c r="H34" s="11">
        <v>99000</v>
      </c>
      <c r="I34" s="11">
        <v>0</v>
      </c>
      <c r="J34" s="9" t="s">
        <v>155</v>
      </c>
      <c r="K34" s="13" t="s">
        <v>18</v>
      </c>
      <c r="L34" s="9" t="s">
        <v>163</v>
      </c>
      <c r="M34" s="12" t="s">
        <v>157</v>
      </c>
      <c r="O34" s="18"/>
    </row>
    <row r="35" spans="1:15" ht="128.25" customHeight="1" x14ac:dyDescent="0.25">
      <c r="A35" s="8" t="s">
        <v>164</v>
      </c>
      <c r="B35" s="9" t="s">
        <v>165</v>
      </c>
      <c r="C35" s="9" t="s">
        <v>166</v>
      </c>
      <c r="D35" s="9" t="s">
        <v>167</v>
      </c>
      <c r="E35" s="9">
        <v>600448</v>
      </c>
      <c r="F35" s="9">
        <v>802151</v>
      </c>
      <c r="G35" s="9">
        <v>2011</v>
      </c>
      <c r="H35" s="11">
        <v>714638</v>
      </c>
      <c r="I35" s="11">
        <v>92962.65</v>
      </c>
      <c r="J35" s="9" t="s">
        <v>168</v>
      </c>
      <c r="K35" s="13" t="s">
        <v>18</v>
      </c>
      <c r="L35" s="9" t="s">
        <v>15</v>
      </c>
      <c r="M35" s="12" t="s">
        <v>16</v>
      </c>
      <c r="O35" s="18"/>
    </row>
    <row r="36" spans="1:15" ht="148.5" customHeight="1" x14ac:dyDescent="0.25">
      <c r="A36" s="8" t="s">
        <v>169</v>
      </c>
      <c r="B36" s="9" t="s">
        <v>170</v>
      </c>
      <c r="C36" s="9" t="s">
        <v>171</v>
      </c>
      <c r="D36" s="9" t="s">
        <v>18</v>
      </c>
      <c r="E36" s="9" t="s">
        <v>18</v>
      </c>
      <c r="F36" s="9" t="s">
        <v>18</v>
      </c>
      <c r="G36" s="9">
        <v>2011</v>
      </c>
      <c r="H36" s="11">
        <v>385362</v>
      </c>
      <c r="I36" s="11">
        <v>64194.85</v>
      </c>
      <c r="J36" s="9" t="s">
        <v>168</v>
      </c>
      <c r="K36" s="13" t="s">
        <v>18</v>
      </c>
      <c r="L36" s="9" t="s">
        <v>15</v>
      </c>
      <c r="M36" s="12" t="s">
        <v>16</v>
      </c>
      <c r="O36" s="18"/>
    </row>
    <row r="37" spans="1:15" ht="108.75" customHeight="1" x14ac:dyDescent="0.25">
      <c r="A37" s="8" t="s">
        <v>172</v>
      </c>
      <c r="B37" s="9" t="s">
        <v>173</v>
      </c>
      <c r="C37" s="9" t="s">
        <v>174</v>
      </c>
      <c r="D37" s="9" t="s">
        <v>175</v>
      </c>
      <c r="E37" s="9" t="s">
        <v>176</v>
      </c>
      <c r="F37" s="9" t="s">
        <v>177</v>
      </c>
      <c r="G37" s="9">
        <v>2011</v>
      </c>
      <c r="H37" s="26">
        <v>4029750</v>
      </c>
      <c r="I37" s="11">
        <v>0</v>
      </c>
      <c r="J37" s="9" t="s">
        <v>178</v>
      </c>
      <c r="K37" s="13" t="s">
        <v>18</v>
      </c>
      <c r="L37" s="9" t="s">
        <v>15</v>
      </c>
      <c r="M37" s="12" t="s">
        <v>16</v>
      </c>
      <c r="O37" s="18"/>
    </row>
    <row r="38" spans="1:15" ht="111.75" customHeight="1" x14ac:dyDescent="0.25">
      <c r="A38" s="8" t="s">
        <v>179</v>
      </c>
      <c r="B38" s="9" t="s">
        <v>180</v>
      </c>
      <c r="C38" s="9" t="s">
        <v>181</v>
      </c>
      <c r="D38" s="9" t="s">
        <v>182</v>
      </c>
      <c r="E38" s="9" t="s">
        <v>183</v>
      </c>
      <c r="F38" s="9" t="s">
        <v>39</v>
      </c>
      <c r="G38" s="9">
        <v>2011</v>
      </c>
      <c r="H38" s="11">
        <v>681575</v>
      </c>
      <c r="I38" s="28">
        <v>0</v>
      </c>
      <c r="J38" s="9" t="s">
        <v>184</v>
      </c>
      <c r="K38" s="13" t="s">
        <v>18</v>
      </c>
      <c r="L38" s="9" t="s">
        <v>15</v>
      </c>
      <c r="M38" s="12" t="s">
        <v>16</v>
      </c>
      <c r="O38" s="18"/>
    </row>
    <row r="39" spans="1:15" ht="169.5" customHeight="1" x14ac:dyDescent="0.25">
      <c r="A39" s="8" t="s">
        <v>185</v>
      </c>
      <c r="B39" s="9" t="s">
        <v>186</v>
      </c>
      <c r="C39" s="9" t="s">
        <v>187</v>
      </c>
      <c r="D39" s="9" t="s">
        <v>188</v>
      </c>
      <c r="E39" s="9" t="s">
        <v>189</v>
      </c>
      <c r="F39" s="9" t="s">
        <v>39</v>
      </c>
      <c r="G39" s="9">
        <v>1982</v>
      </c>
      <c r="H39" s="11">
        <v>85748.54</v>
      </c>
      <c r="I39" s="11">
        <v>0</v>
      </c>
      <c r="J39" s="13" t="s">
        <v>18</v>
      </c>
      <c r="K39" s="13" t="s">
        <v>18</v>
      </c>
      <c r="L39" s="9" t="s">
        <v>118</v>
      </c>
      <c r="M39" s="12" t="s">
        <v>190</v>
      </c>
    </row>
    <row r="40" spans="1:15" ht="132" customHeight="1" x14ac:dyDescent="0.25">
      <c r="A40" s="8" t="s">
        <v>191</v>
      </c>
      <c r="B40" s="9" t="s">
        <v>192</v>
      </c>
      <c r="C40" s="9" t="s">
        <v>193</v>
      </c>
      <c r="D40" s="9" t="s">
        <v>194</v>
      </c>
      <c r="E40" s="9">
        <v>86005852</v>
      </c>
      <c r="F40" s="9" t="s">
        <v>195</v>
      </c>
      <c r="G40" s="9">
        <v>2011</v>
      </c>
      <c r="H40" s="26">
        <v>2250000</v>
      </c>
      <c r="I40" s="28">
        <v>0</v>
      </c>
      <c r="J40" s="9" t="s">
        <v>196</v>
      </c>
      <c r="K40" s="13" t="s">
        <v>18</v>
      </c>
      <c r="L40" s="9" t="s">
        <v>15</v>
      </c>
      <c r="M40" s="12" t="s">
        <v>16</v>
      </c>
    </row>
    <row r="41" spans="1:15" ht="174" customHeight="1" x14ac:dyDescent="0.25">
      <c r="A41" s="8" t="s">
        <v>197</v>
      </c>
      <c r="B41" s="9" t="s">
        <v>198</v>
      </c>
      <c r="C41" s="9" t="s">
        <v>199</v>
      </c>
      <c r="D41" s="9" t="s">
        <v>200</v>
      </c>
      <c r="E41" s="9">
        <v>650670</v>
      </c>
      <c r="F41" s="9">
        <v>56002741</v>
      </c>
      <c r="G41" s="9">
        <v>2011</v>
      </c>
      <c r="H41" s="11">
        <v>800000</v>
      </c>
      <c r="I41" s="11">
        <v>0</v>
      </c>
      <c r="J41" s="9" t="s">
        <v>201</v>
      </c>
      <c r="K41" s="13" t="s">
        <v>18</v>
      </c>
      <c r="L41" s="9" t="s">
        <v>15</v>
      </c>
      <c r="M41" s="12" t="s">
        <v>16</v>
      </c>
    </row>
    <row r="42" spans="1:15" ht="141.75" customHeight="1" x14ac:dyDescent="0.25">
      <c r="A42" s="8" t="s">
        <v>202</v>
      </c>
      <c r="B42" s="9" t="s">
        <v>203</v>
      </c>
      <c r="C42" s="9" t="s">
        <v>204</v>
      </c>
      <c r="D42" s="15" t="s">
        <v>205</v>
      </c>
      <c r="E42" s="10" t="s">
        <v>446</v>
      </c>
      <c r="F42" s="15" t="s">
        <v>206</v>
      </c>
      <c r="G42" s="15">
        <v>2012</v>
      </c>
      <c r="H42" s="27">
        <v>2488200</v>
      </c>
      <c r="I42" s="16">
        <v>0</v>
      </c>
      <c r="J42" s="9" t="s">
        <v>207</v>
      </c>
      <c r="K42" s="13" t="s">
        <v>18</v>
      </c>
      <c r="L42" s="9" t="s">
        <v>15</v>
      </c>
      <c r="M42" s="12" t="s">
        <v>16</v>
      </c>
      <c r="O42" s="18"/>
    </row>
    <row r="43" spans="1:15" ht="225" customHeight="1" x14ac:dyDescent="0.25">
      <c r="A43" s="8" t="s">
        <v>208</v>
      </c>
      <c r="B43" s="15" t="s">
        <v>209</v>
      </c>
      <c r="C43" s="9" t="s">
        <v>210</v>
      </c>
      <c r="D43" s="15" t="s">
        <v>211</v>
      </c>
      <c r="E43" s="15" t="s">
        <v>212</v>
      </c>
      <c r="F43" s="15">
        <v>3031</v>
      </c>
      <c r="G43" s="15">
        <v>2012</v>
      </c>
      <c r="H43" s="27">
        <v>3719500</v>
      </c>
      <c r="I43" s="30">
        <v>10120519.810000001</v>
      </c>
      <c r="J43" s="9" t="s">
        <v>213</v>
      </c>
      <c r="K43" s="13" t="s">
        <v>18</v>
      </c>
      <c r="L43" s="9" t="s">
        <v>15</v>
      </c>
      <c r="M43" s="12" t="s">
        <v>16</v>
      </c>
      <c r="O43" s="18"/>
    </row>
    <row r="44" spans="1:15" ht="208.5" customHeight="1" x14ac:dyDescent="0.25">
      <c r="A44" s="8" t="s">
        <v>214</v>
      </c>
      <c r="B44" s="15" t="s">
        <v>215</v>
      </c>
      <c r="C44" s="9" t="s">
        <v>216</v>
      </c>
      <c r="D44" s="15" t="s">
        <v>217</v>
      </c>
      <c r="E44" s="15" t="s">
        <v>18</v>
      </c>
      <c r="F44" s="15" t="s">
        <v>18</v>
      </c>
      <c r="G44" s="15">
        <v>2012</v>
      </c>
      <c r="H44" s="16">
        <v>432000</v>
      </c>
      <c r="I44" s="16">
        <v>266400</v>
      </c>
      <c r="J44" s="9" t="s">
        <v>218</v>
      </c>
      <c r="K44" s="13" t="s">
        <v>18</v>
      </c>
      <c r="L44" s="13" t="s">
        <v>18</v>
      </c>
      <c r="M44" s="12" t="s">
        <v>219</v>
      </c>
      <c r="O44" s="18"/>
    </row>
    <row r="45" spans="1:15" ht="213.75" customHeight="1" x14ac:dyDescent="0.25">
      <c r="A45" s="8" t="s">
        <v>220</v>
      </c>
      <c r="B45" s="9" t="s">
        <v>221</v>
      </c>
      <c r="C45" s="9" t="s">
        <v>222</v>
      </c>
      <c r="D45" s="15" t="s">
        <v>223</v>
      </c>
      <c r="E45" s="10" t="s">
        <v>18</v>
      </c>
      <c r="F45" s="15" t="s">
        <v>18</v>
      </c>
      <c r="G45" s="15">
        <v>2012</v>
      </c>
      <c r="H45" s="16">
        <v>452000</v>
      </c>
      <c r="I45" s="16">
        <v>300127.90999999997</v>
      </c>
      <c r="J45" s="9" t="s">
        <v>224</v>
      </c>
      <c r="K45" s="13" t="s">
        <v>18</v>
      </c>
      <c r="L45" s="9" t="s">
        <v>15</v>
      </c>
      <c r="M45" s="12" t="s">
        <v>52</v>
      </c>
    </row>
    <row r="46" spans="1:15" ht="148.5" customHeight="1" x14ac:dyDescent="0.25">
      <c r="A46" s="8" t="s">
        <v>225</v>
      </c>
      <c r="B46" s="15" t="s">
        <v>226</v>
      </c>
      <c r="C46" s="9" t="s">
        <v>227</v>
      </c>
      <c r="D46" s="15" t="s">
        <v>228</v>
      </c>
      <c r="E46" s="13" t="s">
        <v>18</v>
      </c>
      <c r="F46" s="13" t="s">
        <v>18</v>
      </c>
      <c r="G46" s="15">
        <v>1983</v>
      </c>
      <c r="H46" s="16">
        <v>170000</v>
      </c>
      <c r="I46" s="31">
        <v>0</v>
      </c>
      <c r="J46" s="32" t="s">
        <v>229</v>
      </c>
      <c r="K46" s="13" t="s">
        <v>18</v>
      </c>
      <c r="L46" s="9" t="s">
        <v>15</v>
      </c>
      <c r="M46" s="12" t="s">
        <v>52</v>
      </c>
      <c r="O46" s="18"/>
    </row>
    <row r="47" spans="1:15" ht="210" customHeight="1" x14ac:dyDescent="0.25">
      <c r="A47" s="8" t="s">
        <v>230</v>
      </c>
      <c r="B47" s="15" t="s">
        <v>231</v>
      </c>
      <c r="C47" s="9" t="s">
        <v>232</v>
      </c>
      <c r="D47" s="15" t="s">
        <v>233</v>
      </c>
      <c r="E47" s="15" t="s">
        <v>234</v>
      </c>
      <c r="F47" s="9" t="s">
        <v>235</v>
      </c>
      <c r="G47" s="15">
        <v>2013</v>
      </c>
      <c r="H47" s="27">
        <v>3459500</v>
      </c>
      <c r="I47" s="30">
        <v>1441458.76</v>
      </c>
      <c r="J47" s="9" t="s">
        <v>236</v>
      </c>
      <c r="K47" s="13" t="s">
        <v>18</v>
      </c>
      <c r="L47" s="9" t="s">
        <v>15</v>
      </c>
      <c r="M47" s="12" t="s">
        <v>16</v>
      </c>
    </row>
    <row r="48" spans="1:15" ht="196.5" customHeight="1" x14ac:dyDescent="0.25">
      <c r="A48" s="14" t="s">
        <v>237</v>
      </c>
      <c r="B48" s="15" t="s">
        <v>238</v>
      </c>
      <c r="C48" s="9" t="s">
        <v>239</v>
      </c>
      <c r="D48" s="15" t="s">
        <v>240</v>
      </c>
      <c r="E48" s="15">
        <v>756567</v>
      </c>
      <c r="F48" s="15" t="s">
        <v>18</v>
      </c>
      <c r="G48" s="15">
        <v>2013</v>
      </c>
      <c r="H48" s="27">
        <v>3700000</v>
      </c>
      <c r="I48" s="33">
        <v>1541666.24</v>
      </c>
      <c r="J48" s="9" t="s">
        <v>241</v>
      </c>
      <c r="K48" s="13" t="s">
        <v>18</v>
      </c>
      <c r="L48" s="9" t="s">
        <v>15</v>
      </c>
      <c r="M48" s="12" t="s">
        <v>16</v>
      </c>
      <c r="O48" s="18"/>
    </row>
    <row r="49" spans="1:15" ht="165.75" customHeight="1" x14ac:dyDescent="0.25">
      <c r="A49" s="14" t="s">
        <v>242</v>
      </c>
      <c r="B49" s="15" t="s">
        <v>243</v>
      </c>
      <c r="C49" s="9" t="s">
        <v>244</v>
      </c>
      <c r="D49" s="15" t="s">
        <v>245</v>
      </c>
      <c r="E49" s="15" t="s">
        <v>18</v>
      </c>
      <c r="F49" s="15" t="s">
        <v>18</v>
      </c>
      <c r="G49" s="15" t="s">
        <v>18</v>
      </c>
      <c r="H49" s="16">
        <v>80000</v>
      </c>
      <c r="I49" s="16">
        <v>80000</v>
      </c>
      <c r="J49" s="9" t="s">
        <v>246</v>
      </c>
      <c r="K49" s="13" t="s">
        <v>18</v>
      </c>
      <c r="L49" s="9" t="s">
        <v>15</v>
      </c>
      <c r="M49" s="12" t="s">
        <v>247</v>
      </c>
      <c r="O49" s="18"/>
    </row>
    <row r="50" spans="1:15" ht="190.5" customHeight="1" x14ac:dyDescent="0.25">
      <c r="A50" s="8" t="s">
        <v>248</v>
      </c>
      <c r="B50" s="13" t="s">
        <v>249</v>
      </c>
      <c r="C50" s="9" t="s">
        <v>250</v>
      </c>
      <c r="D50" s="9" t="s">
        <v>251</v>
      </c>
      <c r="E50" s="15" t="s">
        <v>63</v>
      </c>
      <c r="F50" s="9" t="s">
        <v>252</v>
      </c>
      <c r="G50" s="15">
        <v>2014</v>
      </c>
      <c r="H50" s="16">
        <v>67000</v>
      </c>
      <c r="I50" s="16">
        <v>67000</v>
      </c>
      <c r="J50" s="9" t="s">
        <v>253</v>
      </c>
      <c r="K50" s="13" t="s">
        <v>18</v>
      </c>
      <c r="L50" s="9" t="s">
        <v>254</v>
      </c>
      <c r="M50" s="13" t="s">
        <v>18</v>
      </c>
      <c r="O50" s="18"/>
    </row>
    <row r="51" spans="1:15" ht="237" customHeight="1" x14ac:dyDescent="0.25">
      <c r="A51" s="8" t="s">
        <v>255</v>
      </c>
      <c r="B51" s="13" t="s">
        <v>256</v>
      </c>
      <c r="C51" s="15" t="s">
        <v>257</v>
      </c>
      <c r="D51" s="34" t="s">
        <v>258</v>
      </c>
      <c r="E51" s="12" t="s">
        <v>259</v>
      </c>
      <c r="F51" s="12" t="s">
        <v>260</v>
      </c>
      <c r="G51" s="13">
        <v>2013</v>
      </c>
      <c r="H51" s="35">
        <v>2185000</v>
      </c>
      <c r="I51" s="30">
        <v>0</v>
      </c>
      <c r="J51" s="12" t="s">
        <v>261</v>
      </c>
      <c r="K51" s="13" t="s">
        <v>18</v>
      </c>
      <c r="L51" s="9" t="s">
        <v>15</v>
      </c>
      <c r="M51" s="12" t="s">
        <v>16</v>
      </c>
      <c r="O51" s="18"/>
    </row>
    <row r="52" spans="1:15" ht="210.75" customHeight="1" x14ac:dyDescent="0.25">
      <c r="A52" s="8" t="s">
        <v>262</v>
      </c>
      <c r="B52" s="13" t="s">
        <v>263</v>
      </c>
      <c r="C52" s="9" t="s">
        <v>264</v>
      </c>
      <c r="D52" s="13" t="s">
        <v>265</v>
      </c>
      <c r="E52" s="12" t="s">
        <v>266</v>
      </c>
      <c r="F52" s="13" t="s">
        <v>267</v>
      </c>
      <c r="G52" s="13">
        <v>2014</v>
      </c>
      <c r="H52" s="31">
        <v>1149225</v>
      </c>
      <c r="I52" s="31">
        <v>709454.9</v>
      </c>
      <c r="J52" s="12" t="s">
        <v>268</v>
      </c>
      <c r="K52" s="13" t="s">
        <v>18</v>
      </c>
      <c r="L52" s="9" t="s">
        <v>15</v>
      </c>
      <c r="M52" s="12" t="s">
        <v>52</v>
      </c>
      <c r="O52" s="18"/>
    </row>
    <row r="53" spans="1:15" ht="198.75" customHeight="1" x14ac:dyDescent="0.25">
      <c r="A53" s="8" t="s">
        <v>269</v>
      </c>
      <c r="B53" s="13" t="s">
        <v>270</v>
      </c>
      <c r="C53" s="9" t="s">
        <v>271</v>
      </c>
      <c r="D53" s="13" t="s">
        <v>272</v>
      </c>
      <c r="E53" s="36" t="s">
        <v>273</v>
      </c>
      <c r="F53" s="13" t="s">
        <v>18</v>
      </c>
      <c r="G53" s="13">
        <v>2014</v>
      </c>
      <c r="H53" s="35">
        <v>1238991.1399999999</v>
      </c>
      <c r="I53" s="30">
        <v>0</v>
      </c>
      <c r="J53" s="12" t="s">
        <v>274</v>
      </c>
      <c r="K53" s="13" t="s">
        <v>18</v>
      </c>
      <c r="L53" s="9" t="s">
        <v>15</v>
      </c>
      <c r="M53" s="12" t="s">
        <v>16</v>
      </c>
      <c r="O53" s="18"/>
    </row>
    <row r="54" spans="1:15" ht="174.75" customHeight="1" x14ac:dyDescent="0.25">
      <c r="A54" s="8" t="s">
        <v>276</v>
      </c>
      <c r="B54" s="12" t="s">
        <v>277</v>
      </c>
      <c r="C54" s="9" t="s">
        <v>278</v>
      </c>
      <c r="D54" s="12" t="s">
        <v>279</v>
      </c>
      <c r="E54" s="12" t="s">
        <v>63</v>
      </c>
      <c r="F54" s="12" t="s">
        <v>18</v>
      </c>
      <c r="G54" s="12">
        <v>1990</v>
      </c>
      <c r="H54" s="17">
        <v>21148.18</v>
      </c>
      <c r="I54" s="17">
        <v>0</v>
      </c>
      <c r="J54" s="12" t="s">
        <v>275</v>
      </c>
      <c r="K54" s="13" t="s">
        <v>18</v>
      </c>
      <c r="L54" s="12" t="s">
        <v>15</v>
      </c>
      <c r="M54" s="9" t="s">
        <v>280</v>
      </c>
      <c r="O54" s="18"/>
    </row>
    <row r="55" spans="1:15" ht="116.25" customHeight="1" x14ac:dyDescent="0.25">
      <c r="A55" s="8" t="s">
        <v>281</v>
      </c>
      <c r="B55" s="12" t="s">
        <v>282</v>
      </c>
      <c r="C55" s="12" t="s">
        <v>283</v>
      </c>
      <c r="D55" s="12" t="s">
        <v>284</v>
      </c>
      <c r="E55" s="12" t="s">
        <v>285</v>
      </c>
      <c r="F55" s="12" t="s">
        <v>39</v>
      </c>
      <c r="G55" s="12">
        <v>2016</v>
      </c>
      <c r="H55" s="37">
        <v>1791000</v>
      </c>
      <c r="I55" s="30">
        <v>0</v>
      </c>
      <c r="J55" s="12" t="s">
        <v>286</v>
      </c>
      <c r="K55" s="13" t="s">
        <v>18</v>
      </c>
      <c r="L55" s="12" t="s">
        <v>15</v>
      </c>
      <c r="M55" s="12" t="s">
        <v>16</v>
      </c>
      <c r="O55" s="18"/>
    </row>
    <row r="56" spans="1:15" ht="106.5" customHeight="1" x14ac:dyDescent="0.25">
      <c r="A56" s="8" t="s">
        <v>287</v>
      </c>
      <c r="B56" s="12" t="s">
        <v>288</v>
      </c>
      <c r="C56" s="12" t="s">
        <v>289</v>
      </c>
      <c r="D56" s="12" t="s">
        <v>290</v>
      </c>
      <c r="E56" s="12">
        <v>95571369</v>
      </c>
      <c r="F56" s="12">
        <v>828121</v>
      </c>
      <c r="G56" s="12">
        <v>1991</v>
      </c>
      <c r="H56" s="17">
        <v>99990</v>
      </c>
      <c r="I56" s="30">
        <v>0</v>
      </c>
      <c r="J56" s="12" t="s">
        <v>291</v>
      </c>
      <c r="K56" s="13" t="s">
        <v>18</v>
      </c>
      <c r="L56" s="12" t="s">
        <v>15</v>
      </c>
      <c r="M56" s="12" t="s">
        <v>292</v>
      </c>
      <c r="O56" s="18"/>
    </row>
    <row r="57" spans="1:15" ht="123" customHeight="1" x14ac:dyDescent="0.25">
      <c r="A57" s="8" t="s">
        <v>293</v>
      </c>
      <c r="B57" s="12" t="s">
        <v>294</v>
      </c>
      <c r="C57" s="9" t="s">
        <v>295</v>
      </c>
      <c r="D57" s="12" t="s">
        <v>296</v>
      </c>
      <c r="E57" s="12" t="s">
        <v>297</v>
      </c>
      <c r="F57" s="12" t="s">
        <v>298</v>
      </c>
      <c r="G57" s="12">
        <v>2017</v>
      </c>
      <c r="H57" s="17">
        <v>3500000</v>
      </c>
      <c r="I57" s="17">
        <v>3416666.66</v>
      </c>
      <c r="J57" s="12" t="s">
        <v>299</v>
      </c>
      <c r="K57" s="13" t="s">
        <v>18</v>
      </c>
      <c r="L57" s="12" t="s">
        <v>15</v>
      </c>
      <c r="M57" s="12" t="s">
        <v>52</v>
      </c>
      <c r="O57" s="18"/>
    </row>
    <row r="58" spans="1:15" ht="255" customHeight="1" x14ac:dyDescent="0.25">
      <c r="A58" s="8" t="s">
        <v>300</v>
      </c>
      <c r="B58" s="12" t="s">
        <v>301</v>
      </c>
      <c r="C58" s="9" t="s">
        <v>302</v>
      </c>
      <c r="D58" s="12" t="s">
        <v>303</v>
      </c>
      <c r="E58" s="12">
        <v>1089262</v>
      </c>
      <c r="F58" s="12">
        <f>-N31</f>
        <v>0</v>
      </c>
      <c r="G58" s="12">
        <v>1991</v>
      </c>
      <c r="H58" s="17">
        <v>99990</v>
      </c>
      <c r="I58" s="17">
        <v>0</v>
      </c>
      <c r="J58" s="12" t="s">
        <v>304</v>
      </c>
      <c r="K58" s="13" t="s">
        <v>18</v>
      </c>
      <c r="L58" s="12" t="s">
        <v>15</v>
      </c>
      <c r="M58" s="9" t="s">
        <v>280</v>
      </c>
      <c r="O58" s="18"/>
    </row>
    <row r="59" spans="1:15" ht="222" customHeight="1" x14ac:dyDescent="0.25">
      <c r="A59" s="8" t="s">
        <v>305</v>
      </c>
      <c r="B59" s="12" t="s">
        <v>306</v>
      </c>
      <c r="C59" s="9" t="s">
        <v>307</v>
      </c>
      <c r="D59" s="12" t="s">
        <v>308</v>
      </c>
      <c r="E59" s="12">
        <v>1031388</v>
      </c>
      <c r="F59" s="12" t="s">
        <v>39</v>
      </c>
      <c r="G59" s="12">
        <v>2019</v>
      </c>
      <c r="H59" s="17">
        <v>746250</v>
      </c>
      <c r="I59" s="17">
        <v>746250</v>
      </c>
      <c r="J59" s="12" t="s">
        <v>309</v>
      </c>
      <c r="K59" s="13" t="s">
        <v>18</v>
      </c>
      <c r="L59" s="12" t="s">
        <v>15</v>
      </c>
      <c r="M59" s="9" t="s">
        <v>280</v>
      </c>
      <c r="O59" s="18"/>
    </row>
    <row r="60" spans="1:15" ht="183.75" customHeight="1" x14ac:dyDescent="0.25">
      <c r="A60" s="8" t="s">
        <v>310</v>
      </c>
      <c r="B60" s="12" t="s">
        <v>311</v>
      </c>
      <c r="C60" s="9" t="s">
        <v>312</v>
      </c>
      <c r="D60" s="12"/>
      <c r="E60" s="12" t="s">
        <v>313</v>
      </c>
      <c r="F60" s="12" t="s">
        <v>39</v>
      </c>
      <c r="G60" s="12">
        <v>2019</v>
      </c>
      <c r="H60" s="17">
        <v>1500000</v>
      </c>
      <c r="I60" s="17">
        <v>1500000</v>
      </c>
      <c r="J60" s="12" t="s">
        <v>314</v>
      </c>
      <c r="K60" s="13" t="s">
        <v>18</v>
      </c>
      <c r="L60" s="12" t="s">
        <v>15</v>
      </c>
      <c r="M60" s="9" t="s">
        <v>280</v>
      </c>
      <c r="O60" s="18"/>
    </row>
    <row r="61" spans="1:15" ht="189.75" customHeight="1" x14ac:dyDescent="0.25">
      <c r="A61" s="8" t="s">
        <v>315</v>
      </c>
      <c r="B61" s="12" t="s">
        <v>316</v>
      </c>
      <c r="C61" s="12" t="s">
        <v>120</v>
      </c>
      <c r="D61" s="12" t="s">
        <v>317</v>
      </c>
      <c r="E61" s="12" t="s">
        <v>318</v>
      </c>
      <c r="F61" s="12" t="s">
        <v>319</v>
      </c>
      <c r="G61" s="12">
        <v>1994</v>
      </c>
      <c r="H61" s="37">
        <v>1923501</v>
      </c>
      <c r="I61" s="17">
        <v>0</v>
      </c>
      <c r="J61" s="12" t="s">
        <v>320</v>
      </c>
      <c r="K61" s="13" t="s">
        <v>18</v>
      </c>
      <c r="L61" s="12" t="s">
        <v>15</v>
      </c>
      <c r="M61" s="12" t="s">
        <v>442</v>
      </c>
      <c r="O61" s="18"/>
    </row>
    <row r="62" spans="1:15" ht="226.5" customHeight="1" x14ac:dyDescent="0.25">
      <c r="A62" s="8" t="s">
        <v>321</v>
      </c>
      <c r="B62" s="12" t="s">
        <v>322</v>
      </c>
      <c r="C62" s="12" t="s">
        <v>323</v>
      </c>
      <c r="D62" s="12" t="s">
        <v>324</v>
      </c>
      <c r="E62" s="12" t="s">
        <v>325</v>
      </c>
      <c r="F62" s="12" t="s">
        <v>326</v>
      </c>
      <c r="G62" s="12">
        <v>2010</v>
      </c>
      <c r="H62" s="17">
        <v>749830.9</v>
      </c>
      <c r="I62" s="17">
        <v>0</v>
      </c>
      <c r="J62" s="12" t="s">
        <v>320</v>
      </c>
      <c r="K62" s="13" t="s">
        <v>18</v>
      </c>
      <c r="L62" s="12" t="s">
        <v>15</v>
      </c>
      <c r="M62" s="12" t="s">
        <v>16</v>
      </c>
      <c r="O62" s="18"/>
    </row>
    <row r="63" spans="1:15" ht="199.5" customHeight="1" x14ac:dyDescent="0.25">
      <c r="A63" s="8" t="s">
        <v>327</v>
      </c>
      <c r="B63" s="12" t="s">
        <v>328</v>
      </c>
      <c r="C63" s="12" t="s">
        <v>329</v>
      </c>
      <c r="D63" s="12" t="s">
        <v>330</v>
      </c>
      <c r="E63" s="12" t="s">
        <v>331</v>
      </c>
      <c r="F63" s="29">
        <v>37410070425885</v>
      </c>
      <c r="G63" s="9">
        <v>2007</v>
      </c>
      <c r="H63" s="11">
        <v>605658.38</v>
      </c>
      <c r="I63" s="11">
        <v>0</v>
      </c>
      <c r="J63" s="9" t="s">
        <v>320</v>
      </c>
      <c r="K63" s="15" t="s">
        <v>18</v>
      </c>
      <c r="L63" s="9" t="s">
        <v>15</v>
      </c>
      <c r="M63" s="12" t="s">
        <v>52</v>
      </c>
      <c r="O63" s="18"/>
    </row>
    <row r="64" spans="1:15" ht="219.75" customHeight="1" x14ac:dyDescent="0.25">
      <c r="A64" s="8" t="s">
        <v>332</v>
      </c>
      <c r="B64" s="12" t="s">
        <v>333</v>
      </c>
      <c r="C64" s="12" t="s">
        <v>334</v>
      </c>
      <c r="D64" s="12" t="s">
        <v>335</v>
      </c>
      <c r="E64" s="12">
        <v>80271596</v>
      </c>
      <c r="F64" s="29">
        <v>43200081348857</v>
      </c>
      <c r="G64" s="9">
        <v>2008</v>
      </c>
      <c r="H64" s="11">
        <v>4758446</v>
      </c>
      <c r="I64" s="11">
        <v>0</v>
      </c>
      <c r="J64" s="9" t="s">
        <v>336</v>
      </c>
      <c r="K64" s="58" t="s">
        <v>440</v>
      </c>
      <c r="L64" s="9" t="s">
        <v>15</v>
      </c>
      <c r="M64" s="12" t="s">
        <v>52</v>
      </c>
      <c r="O64" s="18"/>
    </row>
    <row r="65" spans="1:53" ht="150.75" customHeight="1" x14ac:dyDescent="0.25">
      <c r="A65" s="8" t="s">
        <v>337</v>
      </c>
      <c r="B65" s="12" t="s">
        <v>338</v>
      </c>
      <c r="C65" s="12" t="s">
        <v>339</v>
      </c>
      <c r="D65" s="13" t="s">
        <v>340</v>
      </c>
      <c r="E65" s="12">
        <v>70217493</v>
      </c>
      <c r="F65" s="29">
        <v>43200071324855</v>
      </c>
      <c r="G65" s="9">
        <v>2007</v>
      </c>
      <c r="H65" s="11">
        <v>5257788.6399999997</v>
      </c>
      <c r="I65" s="11">
        <v>0</v>
      </c>
      <c r="J65" s="9" t="s">
        <v>336</v>
      </c>
      <c r="K65" s="15" t="s">
        <v>439</v>
      </c>
      <c r="L65" s="9" t="s">
        <v>15</v>
      </c>
      <c r="M65" s="12" t="s">
        <v>438</v>
      </c>
      <c r="O65" s="19"/>
      <c r="P65" s="3"/>
    </row>
    <row r="66" spans="1:53" ht="70.5" customHeight="1" x14ac:dyDescent="0.25">
      <c r="A66" s="8">
        <v>133</v>
      </c>
      <c r="B66" s="12" t="s">
        <v>341</v>
      </c>
      <c r="C66" s="9" t="s">
        <v>342</v>
      </c>
      <c r="D66" s="13" t="s">
        <v>343</v>
      </c>
      <c r="E66" s="12" t="s">
        <v>344</v>
      </c>
      <c r="F66" s="38">
        <v>10036241</v>
      </c>
      <c r="G66" s="12">
        <v>2002</v>
      </c>
      <c r="H66" s="17">
        <v>167648</v>
      </c>
      <c r="I66" s="17">
        <v>0</v>
      </c>
      <c r="J66" s="9" t="s">
        <v>345</v>
      </c>
      <c r="K66" s="13" t="s">
        <v>439</v>
      </c>
      <c r="L66" s="12" t="s">
        <v>15</v>
      </c>
      <c r="M66" s="12" t="s">
        <v>346</v>
      </c>
      <c r="O66" s="19"/>
      <c r="P66" s="3"/>
      <c r="Q66" s="3"/>
      <c r="R66" s="3"/>
      <c r="S66" s="3"/>
      <c r="T66" s="3"/>
    </row>
    <row r="67" spans="1:53" ht="97.5" customHeight="1" x14ac:dyDescent="0.25">
      <c r="A67" s="8">
        <v>134</v>
      </c>
      <c r="B67" s="12" t="s">
        <v>347</v>
      </c>
      <c r="C67" s="12" t="s">
        <v>348</v>
      </c>
      <c r="D67" s="12" t="s">
        <v>349</v>
      </c>
      <c r="E67" s="13" t="s">
        <v>350</v>
      </c>
      <c r="F67" s="13" t="s">
        <v>351</v>
      </c>
      <c r="G67" s="12">
        <v>2010</v>
      </c>
      <c r="H67" s="13" t="s">
        <v>352</v>
      </c>
      <c r="I67" s="30">
        <v>0</v>
      </c>
      <c r="J67" s="9" t="s">
        <v>356</v>
      </c>
      <c r="K67" s="13"/>
      <c r="L67" s="12" t="s">
        <v>15</v>
      </c>
      <c r="M67" s="12" t="s">
        <v>16</v>
      </c>
      <c r="O67" s="19"/>
      <c r="P67" s="3"/>
      <c r="Q67" s="3"/>
      <c r="R67" s="3"/>
      <c r="S67" s="3"/>
      <c r="T67" s="3"/>
    </row>
    <row r="68" spans="1:53" ht="89.25" customHeight="1" x14ac:dyDescent="0.25">
      <c r="A68" s="40">
        <v>135</v>
      </c>
      <c r="B68" s="41" t="s">
        <v>353</v>
      </c>
      <c r="C68" s="42" t="s">
        <v>354</v>
      </c>
      <c r="D68" s="41"/>
      <c r="E68" s="43">
        <v>256939</v>
      </c>
      <c r="F68" s="43"/>
      <c r="G68" s="41">
        <v>2007</v>
      </c>
      <c r="H68" s="43" t="s">
        <v>355</v>
      </c>
      <c r="I68" s="43" t="s">
        <v>355</v>
      </c>
      <c r="J68" s="44" t="s">
        <v>356</v>
      </c>
      <c r="K68" s="43"/>
      <c r="L68" s="41" t="s">
        <v>15</v>
      </c>
      <c r="M68" s="12"/>
      <c r="O68" s="18"/>
      <c r="Q68" s="3"/>
      <c r="R68" s="3"/>
      <c r="S68" s="3"/>
      <c r="T68" s="3"/>
    </row>
    <row r="69" spans="1:53" ht="153" customHeight="1" x14ac:dyDescent="0.25">
      <c r="A69" s="45">
        <v>136</v>
      </c>
      <c r="B69" s="12" t="s">
        <v>357</v>
      </c>
      <c r="C69" s="12" t="s">
        <v>358</v>
      </c>
      <c r="D69" s="12"/>
      <c r="E69" s="12" t="s">
        <v>359</v>
      </c>
      <c r="F69" s="12" t="s">
        <v>360</v>
      </c>
      <c r="G69" s="12">
        <v>2003</v>
      </c>
      <c r="H69" s="13" t="s">
        <v>361</v>
      </c>
      <c r="I69" s="13" t="s">
        <v>361</v>
      </c>
      <c r="J69" s="9" t="s">
        <v>362</v>
      </c>
      <c r="K69" s="13"/>
      <c r="L69" s="41" t="s">
        <v>15</v>
      </c>
      <c r="M69" s="12"/>
      <c r="O69" s="25"/>
    </row>
    <row r="70" spans="1:53" s="4" customFormat="1" ht="115.5" customHeight="1" x14ac:dyDescent="0.25">
      <c r="A70" s="13">
        <v>137</v>
      </c>
      <c r="B70" s="12" t="s">
        <v>363</v>
      </c>
      <c r="C70" s="55" t="s">
        <v>364</v>
      </c>
      <c r="D70" s="9" t="s">
        <v>365</v>
      </c>
      <c r="E70" s="15" t="s">
        <v>366</v>
      </c>
      <c r="F70" s="15">
        <v>41314137</v>
      </c>
      <c r="G70" s="9">
        <v>2008</v>
      </c>
      <c r="H70" s="56">
        <v>4281050</v>
      </c>
      <c r="I70" s="16">
        <v>0</v>
      </c>
      <c r="J70" s="9" t="s">
        <v>367</v>
      </c>
      <c r="K70" s="13"/>
      <c r="L70" s="41" t="s">
        <v>15</v>
      </c>
      <c r="M70" s="12"/>
      <c r="N70"/>
      <c r="O70" s="18"/>
      <c r="P70"/>
      <c r="Q70"/>
      <c r="R70"/>
      <c r="S70"/>
      <c r="T7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53" s="4" customFormat="1" ht="108" customHeight="1" x14ac:dyDescent="0.25">
      <c r="A71" s="13">
        <v>138</v>
      </c>
      <c r="B71" s="12" t="s">
        <v>368</v>
      </c>
      <c r="C71" s="55" t="s">
        <v>369</v>
      </c>
      <c r="D71" s="9" t="s">
        <v>370</v>
      </c>
      <c r="E71" s="57"/>
      <c r="F71" s="15">
        <v>27</v>
      </c>
      <c r="G71" s="9">
        <v>2020</v>
      </c>
      <c r="H71" s="11">
        <v>599000</v>
      </c>
      <c r="I71" s="11">
        <v>449249.92</v>
      </c>
      <c r="J71" s="9" t="s">
        <v>371</v>
      </c>
      <c r="K71" s="13"/>
      <c r="L71" s="41" t="s">
        <v>15</v>
      </c>
      <c r="M71" s="12"/>
      <c r="N71"/>
      <c r="O71"/>
      <c r="P71"/>
      <c r="Q71"/>
      <c r="R71"/>
      <c r="S71"/>
      <c r="T71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53" s="4" customFormat="1" ht="62.25" customHeight="1" x14ac:dyDescent="0.25">
      <c r="A72" s="13">
        <v>139</v>
      </c>
      <c r="B72" s="12" t="s">
        <v>372</v>
      </c>
      <c r="C72" s="12" t="s">
        <v>373</v>
      </c>
      <c r="D72" s="46" t="s">
        <v>374</v>
      </c>
      <c r="E72" s="13" t="s">
        <v>375</v>
      </c>
      <c r="F72" s="13" t="s">
        <v>376</v>
      </c>
      <c r="G72" s="12">
        <v>2021</v>
      </c>
      <c r="H72" s="12" t="s">
        <v>377</v>
      </c>
      <c r="I72" s="12" t="s">
        <v>377</v>
      </c>
      <c r="J72" s="9" t="s">
        <v>378</v>
      </c>
      <c r="K72" s="13"/>
      <c r="L72" s="41" t="s">
        <v>15</v>
      </c>
      <c r="M72" s="47" t="s">
        <v>379</v>
      </c>
      <c r="N72"/>
      <c r="O72"/>
      <c r="P72"/>
      <c r="Q72"/>
      <c r="R72"/>
      <c r="S72"/>
      <c r="T72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53" ht="142.5" customHeight="1" x14ac:dyDescent="0.25">
      <c r="A73" s="15">
        <v>140</v>
      </c>
      <c r="B73" s="12" t="s">
        <v>380</v>
      </c>
      <c r="C73" s="12" t="s">
        <v>381</v>
      </c>
      <c r="D73" s="46" t="s">
        <v>382</v>
      </c>
      <c r="E73" s="13" t="s">
        <v>383</v>
      </c>
      <c r="F73" s="13" t="s">
        <v>384</v>
      </c>
      <c r="G73" s="12">
        <v>2013</v>
      </c>
      <c r="H73" s="17">
        <v>898427</v>
      </c>
      <c r="I73" s="34">
        <v>0</v>
      </c>
      <c r="J73" s="9" t="s">
        <v>385</v>
      </c>
      <c r="K73" s="48"/>
      <c r="L73" s="41" t="s">
        <v>15</v>
      </c>
      <c r="M73" s="9" t="s">
        <v>441</v>
      </c>
    </row>
    <row r="74" spans="1:53" s="5" customFormat="1" ht="93" customHeight="1" x14ac:dyDescent="0.25">
      <c r="A74" s="12">
        <v>141</v>
      </c>
      <c r="B74" s="12" t="s">
        <v>386</v>
      </c>
      <c r="C74" s="12" t="s">
        <v>387</v>
      </c>
      <c r="D74" s="12" t="s">
        <v>388</v>
      </c>
      <c r="E74" s="13" t="s">
        <v>389</v>
      </c>
      <c r="F74" s="13">
        <v>65220071134147</v>
      </c>
      <c r="G74" s="12">
        <v>2007</v>
      </c>
      <c r="H74" s="13" t="s">
        <v>390</v>
      </c>
      <c r="I74" s="12">
        <v>0</v>
      </c>
      <c r="J74" s="9" t="s">
        <v>391</v>
      </c>
      <c r="K74" s="13"/>
      <c r="L74" s="41" t="s">
        <v>15</v>
      </c>
      <c r="M74" s="47" t="s">
        <v>443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3" ht="192.75" customHeight="1" x14ac:dyDescent="0.25">
      <c r="A75" s="12">
        <v>142</v>
      </c>
      <c r="B75" s="12" t="s">
        <v>393</v>
      </c>
      <c r="C75" s="41" t="s">
        <v>394</v>
      </c>
      <c r="D75" s="41" t="s">
        <v>444</v>
      </c>
      <c r="E75" s="42" t="s">
        <v>395</v>
      </c>
      <c r="F75" s="43"/>
      <c r="G75" s="41">
        <v>1995</v>
      </c>
      <c r="H75" s="50" t="s">
        <v>396</v>
      </c>
      <c r="I75" s="41">
        <v>0</v>
      </c>
      <c r="J75" s="9" t="s">
        <v>391</v>
      </c>
      <c r="K75" s="13"/>
      <c r="L75" s="41" t="s">
        <v>15</v>
      </c>
      <c r="M75" s="47" t="s">
        <v>392</v>
      </c>
    </row>
    <row r="76" spans="1:53" ht="115.5" customHeight="1" x14ac:dyDescent="0.25">
      <c r="A76" s="12">
        <v>143</v>
      </c>
      <c r="B76" s="12" t="s">
        <v>397</v>
      </c>
      <c r="C76" s="12" t="s">
        <v>398</v>
      </c>
      <c r="D76" s="12" t="s">
        <v>399</v>
      </c>
      <c r="E76" s="12" t="s">
        <v>400</v>
      </c>
      <c r="F76" s="12" t="s">
        <v>401</v>
      </c>
      <c r="G76" s="12">
        <v>2010</v>
      </c>
      <c r="H76" s="12" t="s">
        <v>402</v>
      </c>
      <c r="I76" s="34">
        <v>0</v>
      </c>
      <c r="J76" s="9" t="s">
        <v>391</v>
      </c>
      <c r="K76" s="13"/>
      <c r="L76" s="12" t="s">
        <v>15</v>
      </c>
      <c r="M76" s="12" t="s">
        <v>403</v>
      </c>
    </row>
    <row r="77" spans="1:53" ht="173.25" x14ac:dyDescent="0.25">
      <c r="A77" s="12">
        <v>144</v>
      </c>
      <c r="B77" s="12" t="s">
        <v>404</v>
      </c>
      <c r="C77" s="51" t="s">
        <v>409</v>
      </c>
      <c r="D77" s="12" t="s">
        <v>445</v>
      </c>
      <c r="E77" s="51" t="s">
        <v>408</v>
      </c>
      <c r="F77" s="12" t="s">
        <v>405</v>
      </c>
      <c r="G77" s="12" t="s">
        <v>406</v>
      </c>
      <c r="H77" s="51" t="s">
        <v>407</v>
      </c>
      <c r="I77" s="34">
        <v>0</v>
      </c>
      <c r="J77" s="52" t="s">
        <v>410</v>
      </c>
      <c r="K77" s="13"/>
      <c r="L77" s="12" t="s">
        <v>15</v>
      </c>
      <c r="M77" s="12"/>
    </row>
    <row r="78" spans="1:53" ht="173.25" x14ac:dyDescent="0.25">
      <c r="A78" s="12">
        <v>145</v>
      </c>
      <c r="B78" s="12" t="s">
        <v>425</v>
      </c>
      <c r="C78" s="12" t="s">
        <v>426</v>
      </c>
      <c r="D78" s="12" t="s">
        <v>433</v>
      </c>
      <c r="E78" s="12" t="s">
        <v>427</v>
      </c>
      <c r="F78" s="12" t="s">
        <v>428</v>
      </c>
      <c r="G78" s="12" t="s">
        <v>429</v>
      </c>
      <c r="H78" s="54">
        <v>6603921.8399999999</v>
      </c>
      <c r="I78" s="34">
        <v>0</v>
      </c>
      <c r="J78" s="9" t="s">
        <v>430</v>
      </c>
      <c r="K78" s="13"/>
      <c r="L78" s="12" t="s">
        <v>15</v>
      </c>
      <c r="M78" s="12"/>
    </row>
    <row r="79" spans="1:53" ht="153" customHeight="1" x14ac:dyDescent="0.25">
      <c r="A79" s="12">
        <v>146</v>
      </c>
      <c r="B79" s="12" t="s">
        <v>432</v>
      </c>
      <c r="C79" s="12" t="s">
        <v>431</v>
      </c>
      <c r="D79" s="12" t="s">
        <v>434</v>
      </c>
      <c r="E79" s="12" t="s">
        <v>436</v>
      </c>
      <c r="F79" s="12" t="s">
        <v>437</v>
      </c>
      <c r="G79" s="12" t="s">
        <v>435</v>
      </c>
      <c r="H79" s="54">
        <v>1087125</v>
      </c>
      <c r="I79" s="34">
        <v>0</v>
      </c>
      <c r="J79" s="9" t="s">
        <v>430</v>
      </c>
      <c r="K79" s="13"/>
      <c r="L79" s="12" t="s">
        <v>15</v>
      </c>
      <c r="M79" s="12"/>
    </row>
    <row r="80" spans="1:53" ht="21" x14ac:dyDescent="0.35">
      <c r="H80" s="59">
        <f>SUM(H6:H79)</f>
        <v>77126439.620000005</v>
      </c>
      <c r="I80" s="59">
        <f>SUM(I6:I79)</f>
        <v>21946991.700000003</v>
      </c>
    </row>
    <row r="81" spans="7:9" ht="66" customHeight="1" x14ac:dyDescent="0.25">
      <c r="G81" s="2"/>
      <c r="H81" s="23"/>
      <c r="I81" s="24"/>
    </row>
  </sheetData>
  <sortState ref="A7:N153">
    <sortCondition ref="B6"/>
  </sortState>
  <mergeCells count="13">
    <mergeCell ref="A1:N1"/>
    <mergeCell ref="A2:N2"/>
    <mergeCell ref="A3:N3"/>
    <mergeCell ref="D4:G4"/>
    <mergeCell ref="A4:A5"/>
    <mergeCell ref="B4:B5"/>
    <mergeCell ref="C4:C5"/>
    <mergeCell ref="H4:H5"/>
    <mergeCell ref="I4:I5"/>
    <mergeCell ref="J4:J5"/>
    <mergeCell ref="K4:K5"/>
    <mergeCell ref="L4:L5"/>
    <mergeCell ref="M4:M5"/>
  </mergeCells>
  <hyperlinks>
    <hyperlink ref="M72" r:id="rId1"/>
    <hyperlink ref="M75" r:id="rId2"/>
    <hyperlink ref="K64" r:id="rId3"/>
  </hyperlinks>
  <printOptions horizontalCentered="1"/>
  <pageMargins left="0.23622047244094499" right="0.23622047244094499" top="0.74803149606299202" bottom="0.15748031496063" header="0.31496062992126" footer="0.31496062992126"/>
  <pageSetup paperSize="9" scale="39" orientation="landscape" r:id="rId4"/>
  <rowBreaks count="3" manualBreakCount="3">
    <brk id="24" max="42" man="1"/>
    <brk id="63" max="42" man="1"/>
    <brk id="85" max="42" man="1"/>
  </rowBreaks>
  <colBreaks count="1" manualBreakCount="1">
    <brk id="13" max="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Вальтер Людмила Николаевна</cp:lastModifiedBy>
  <dcterms:created xsi:type="dcterms:W3CDTF">2006-09-28T05:33:00Z</dcterms:created>
  <dcterms:modified xsi:type="dcterms:W3CDTF">2025-04-24T05:07:36Z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63260CD27CB24543B0D41EB3B593CDAF_12</vt:lpwstr>
  </property>
  <property fmtid="{D5CDD505-2E9C-101B-9397-08002B2CF9AE}" pid="3" name="KSOProductBuildVer">
    <vt:lpwstr>1049-12.2.0.18607</vt:lpwstr>
  </property>
</Properties>
</file>